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2\Trabajo\COMUN\ADMINISTRACION\Asambleas\2024\"/>
    </mc:Choice>
  </mc:AlternateContent>
  <xr:revisionPtr revIDLastSave="0" documentId="13_ncr:1_{26EC4484-553C-437C-B776-26D86671C4C9}" xr6:coauthVersionLast="47" xr6:coauthVersionMax="47" xr10:uidLastSave="{00000000-0000-0000-0000-000000000000}"/>
  <workbookProtection workbookAlgorithmName="SHA-512" workbookHashValue="CAx3Y61STefaMqDhKZQ+cQhxJWFoS5qoYSiyvmdByeFj9ypR7zcOIb6ApN2TmGXORaCVEpZYr8lSQcrCWnVXMw==" workbookSaltValue="FlxCe1C+znCt/5PlLJA9Cw==" workbookSpinCount="100000" lockStructure="1"/>
  <bookViews>
    <workbookView xWindow="-120" yWindow="-120" windowWidth="29040" windowHeight="15840" tabRatio="800" activeTab="5" xr2:uid="{00000000-000D-0000-FFFF-FFFF00000000}"/>
  </bookViews>
  <sheets>
    <sheet name="Intervención Social" sheetId="8" r:id="rId1"/>
    <sheet name="Apoyo a familias" sheetId="10" r:id="rId2"/>
    <sheet name="Formación" sheetId="13" r:id="rId3"/>
    <sheet name="OTL" sheetId="11" r:id="rId4"/>
    <sheet name="DOFI" sheetId="12" r:id="rId5"/>
    <sheet name="COSENPO" sheetId="14" r:id="rId6"/>
  </sheets>
  <definedNames>
    <definedName name="_Hlk137557486" localSheetId="4">DOFI!$A$65</definedName>
    <definedName name="_Hlk154576833" localSheetId="4">DOFI!$A$72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0" l="1"/>
  <c r="F11" i="10"/>
  <c r="F10" i="10"/>
  <c r="E23" i="8"/>
  <c r="D23" i="8"/>
  <c r="E9" i="8"/>
</calcChain>
</file>

<file path=xl/sharedStrings.xml><?xml version="1.0" encoding="utf-8"?>
<sst xmlns="http://schemas.openxmlformats.org/spreadsheetml/2006/main" count="2101" uniqueCount="522">
  <si>
    <t>Resultados</t>
  </si>
  <si>
    <t>Indicadores</t>
  </si>
  <si>
    <t>Línea de base</t>
  </si>
  <si>
    <t>Meta</t>
  </si>
  <si>
    <t>Medio de verificación</t>
  </si>
  <si>
    <t>No.</t>
  </si>
  <si>
    <t>Actividades</t>
  </si>
  <si>
    <t>Cronograma</t>
  </si>
  <si>
    <t>E</t>
  </si>
  <si>
    <t>F</t>
  </si>
  <si>
    <t>M</t>
  </si>
  <si>
    <t>A</t>
  </si>
  <si>
    <t>J</t>
  </si>
  <si>
    <t>S</t>
  </si>
  <si>
    <t>O</t>
  </si>
  <si>
    <t>N</t>
  </si>
  <si>
    <t>D</t>
  </si>
  <si>
    <t>x</t>
  </si>
  <si>
    <t>X</t>
  </si>
  <si>
    <t>Programas o proyectos</t>
  </si>
  <si>
    <t>Responsables</t>
  </si>
  <si>
    <t>Colaboradores/as</t>
  </si>
  <si>
    <t>No aplica</t>
  </si>
  <si>
    <t>Nº de participantes en las sesiones de Teatro.</t>
  </si>
  <si>
    <t>Programa, fotos, listado de participantes</t>
  </si>
  <si>
    <t>Profesionales externos</t>
  </si>
  <si>
    <t>Nº de participantes y % que evalúa de forma positiva los risoterapia.</t>
  </si>
  <si>
    <t>Nº de participantes y % que evalúa de forma positiva los encuentros de Comunidad de Aprendizaje Coaching y sesiones de coaching familia</t>
  </si>
  <si>
    <t>Nº de participantes y % que evalúa de forma positiva . Autocuidado de los cuidadores</t>
  </si>
  <si>
    <t>Nº de participantes en los talleres Gestión del tiempo</t>
  </si>
  <si>
    <r>
      <rPr>
        <b/>
        <sz val="12"/>
        <color theme="1"/>
        <rFont val="Calibri"/>
        <family val="2"/>
        <scheme val="minor"/>
      </rPr>
      <t>Eje Estratégico</t>
    </r>
    <r>
      <rPr>
        <sz val="12"/>
        <color theme="1"/>
        <rFont val="Calibri"/>
        <family val="2"/>
        <scheme val="minor"/>
      </rPr>
      <t>: Ocio y Tiempo Libre (OTL)</t>
    </r>
  </si>
  <si>
    <r>
      <rPr>
        <b/>
        <sz val="12"/>
        <color theme="1"/>
        <rFont val="Calibri"/>
        <family val="2"/>
        <scheme val="minor"/>
      </rPr>
      <t>Objetivo estratégico</t>
    </r>
    <r>
      <rPr>
        <sz val="12"/>
        <color theme="1"/>
        <rFont val="Calibri"/>
        <family val="2"/>
        <scheme val="minor"/>
      </rPr>
      <t>: Favorecer el disfrute del ocio y el tiempo libre de  las personas con discapacidad,  mediante la creación de espacios y actividades de descanso y lúdicas.</t>
    </r>
  </si>
  <si>
    <t>Incrementada la cobertura de familias de AMIFP que disfrutan del ocio, el deporte y la cultura y están satisfechas con este servicio.</t>
  </si>
  <si>
    <t>Formulario de aplicación de la encuesta de satisfacción del Club de Ocio.</t>
  </si>
  <si>
    <t xml:space="preserve">Realizar una encuesta con los participantes del Club de Ocio sobre sus gustos y preferencias de ocio. </t>
  </si>
  <si>
    <t>Nº de personas que participan Residencia Fundamifp Semana Santa</t>
  </si>
  <si>
    <t>Listado de participantes, fotos, informe de las actividades</t>
  </si>
  <si>
    <t>Listado de participantes, fotos, informe de las actividades.</t>
  </si>
  <si>
    <t>Alianzas para facilitar el disfrute del ocio, la cultura  y el deporte de las personas con discapacidad.</t>
  </si>
  <si>
    <t xml:space="preserve">Nº de redes identificadas. </t>
  </si>
  <si>
    <t>Listado de  redes identificadas,  documentos de firmas de acuerdos.</t>
  </si>
  <si>
    <r>
      <rPr>
        <sz val="11"/>
        <color theme="1"/>
        <rFont val="Calibri"/>
        <family val="2"/>
        <scheme val="minor"/>
      </rPr>
      <t>Identificar redes de ocio, cultura y tiempo libre para personas con discapacidad y sus familias.</t>
    </r>
    <r>
      <rPr>
        <b/>
        <sz val="11"/>
        <color theme="1"/>
        <rFont val="Calibri"/>
        <family val="2"/>
        <scheme val="minor"/>
      </rPr>
      <t xml:space="preserve"> </t>
    </r>
  </si>
  <si>
    <t>Director</t>
  </si>
  <si>
    <t>Alianzas para facilitar el disfrute del ocio, la cultura y deporte de las personas con discapacidad y sus familias.</t>
  </si>
  <si>
    <t>Adherir AMIFP a las redes identificadas y solicitar adhesión a aquellas que se consideren.</t>
  </si>
  <si>
    <t>Nº de participantes y % que evalúa de forma positiva temas jurídiccos</t>
  </si>
  <si>
    <r>
      <rPr>
        <b/>
        <sz val="11"/>
        <color theme="1"/>
        <rFont val="Calibri"/>
        <family val="2"/>
        <scheme val="minor"/>
      </rPr>
      <t>Eje Estratégico</t>
    </r>
    <r>
      <rPr>
        <sz val="11"/>
        <color theme="1"/>
        <rFont val="Calibri"/>
        <family val="2"/>
        <scheme val="minor"/>
      </rPr>
      <t xml:space="preserve">: </t>
    </r>
    <r>
      <rPr>
        <sz val="12"/>
        <color theme="1"/>
        <rFont val="Calibri"/>
        <family val="2"/>
        <scheme val="minor"/>
      </rPr>
      <t xml:space="preserve"> </t>
    </r>
    <r>
      <rPr>
        <sz val="11"/>
        <color theme="1"/>
        <rFont val="Calibri"/>
        <family val="2"/>
        <scheme val="minor"/>
      </rPr>
      <t>Servicio de Información y Orientación (SIO)</t>
    </r>
  </si>
  <si>
    <r>
      <t>Objtivo estratégico:</t>
    </r>
    <r>
      <rPr>
        <sz val="11"/>
        <color theme="1"/>
        <rFont val="Calibri"/>
        <family val="2"/>
        <scheme val="minor"/>
      </rPr>
      <t xml:space="preserve"> Contribuir al acceso a información sobre los servicios y los recursos existentes, de forma fluida  a las personas con y sin discapacidad, a las familias y  a la profesionales del sector de la discapacidad, mediante un servicio oportuno y pertinente de información y orientación.</t>
    </r>
  </si>
  <si>
    <t xml:space="preserve">Responsable: </t>
  </si>
  <si>
    <t>Organización de campamento en colaboración con la Residencia FUNDAMIFP, en Semana Santa, con 15 particpantes</t>
  </si>
  <si>
    <t>Organización de campamento en colaboración con la Residencia FUNDAMIFP, en quincena de julio y agosto, con 30 particpantes</t>
  </si>
  <si>
    <t>Organización de un campamento de ocio en un centro distinto a resdiencia Fundamifp</t>
  </si>
  <si>
    <t>1 acuerdo</t>
  </si>
  <si>
    <t>Registro de participantes, fotografías…</t>
  </si>
  <si>
    <t>Taller sobre Ley 8/2021 y RD 888/2022</t>
  </si>
  <si>
    <t>JUL</t>
  </si>
  <si>
    <t>Meta 2024</t>
  </si>
  <si>
    <t>Facilitar la información de los recursos sociales disponibles y del derecho de acceso a los mismos, orientando a la persona hacia los medios más adecuados para responder a sus necesidades, asi como, programar, poner en marcha y desarrollar acciones concretas con recursos materiales que dan soluciones a cada persona.</t>
  </si>
  <si>
    <t>Nº de expedientes actualizados</t>
  </si>
  <si>
    <t xml:space="preserve">Registro de intervenciones: Acogida, actualización y baja de expedientes socio </t>
  </si>
  <si>
    <t>Gestión de Expedientes de socios ( Acogida, actualización y baja)</t>
  </si>
  <si>
    <t>Registro de Intervenciones: Valoración de necesidades</t>
  </si>
  <si>
    <t>Recogida de demandas y valoación conjunta de necesidades de cada familia socia</t>
  </si>
  <si>
    <t>Nº de interveniones de movilización de apoyos y/o recursos propios y externos.</t>
  </si>
  <si>
    <t>Intervenciones profesionales del equipo de de atención social desarrolladas con las familias socias de AMIFP.</t>
  </si>
  <si>
    <t>Servicio de Respiro</t>
  </si>
  <si>
    <t>Servicio de Ayudas AMIFP</t>
  </si>
  <si>
    <t>Registro de Intervenciones: Seguimiento ( llamadas de seguimiento a socios que no tienen demandas)</t>
  </si>
  <si>
    <t>Llamadas y/o visistas a socios de AMIFP con los que no se tenga contacto habitual (minimo 1 llamada al semestre).</t>
  </si>
  <si>
    <t>Jl</t>
  </si>
  <si>
    <t xml:space="preserve">Profesionales de los programas de Apoyo (Exclusión Social, PARF, Autogestores, Formación, Igualdad, Envejecimiento y Ocio) </t>
  </si>
  <si>
    <t>143 expedientes (50% de expedientes de SN +SC)</t>
  </si>
  <si>
    <t>287 expedientes (SN137 + SC150))</t>
  </si>
  <si>
    <t>169 expedientes (SN164+SC5)</t>
  </si>
  <si>
    <t>84 (50% de expedientes)</t>
  </si>
  <si>
    <t>68 (50% de socios numerario Madrid)</t>
  </si>
  <si>
    <t>50 respiros</t>
  </si>
  <si>
    <t>20 visitas</t>
  </si>
  <si>
    <t>20 Derivaciones</t>
  </si>
  <si>
    <t>60 Coordinaciones internas</t>
  </si>
  <si>
    <t>350 coordinaciones externas</t>
  </si>
  <si>
    <t>400  atenciones</t>
  </si>
  <si>
    <t>5 acompañamientos</t>
  </si>
  <si>
    <t>49 valoraciones para PIA</t>
  </si>
  <si>
    <r>
      <t xml:space="preserve">Intervenciones profesionales del equipo de de atención social </t>
    </r>
    <r>
      <rPr>
        <b/>
        <sz val="11"/>
        <rFont val="Calibri"/>
        <family val="2"/>
        <scheme val="minor"/>
      </rPr>
      <t>catalogada de SIO</t>
    </r>
    <r>
      <rPr>
        <sz val="11"/>
        <rFont val="Calibri"/>
        <family val="2"/>
        <scheme val="minor"/>
      </rPr>
      <t xml:space="preserve"> para personas socias de AMIFP; proefesionales y otros.</t>
    </r>
  </si>
  <si>
    <r>
      <t xml:space="preserve">Nº de asesoramientos </t>
    </r>
    <r>
      <rPr>
        <b/>
        <sz val="11"/>
        <color theme="1"/>
        <rFont val="Calibri"/>
        <family val="2"/>
        <scheme val="minor"/>
      </rPr>
      <t>SIO</t>
    </r>
    <r>
      <rPr>
        <sz val="11"/>
        <color theme="1"/>
        <rFont val="Calibri"/>
        <family val="2"/>
        <scheme val="minor"/>
      </rPr>
      <t xml:space="preserve"> (de i</t>
    </r>
    <r>
      <rPr>
        <b/>
        <sz val="11"/>
        <color theme="1"/>
        <rFont val="Calibri"/>
        <family val="2"/>
        <scheme val="minor"/>
      </rPr>
      <t xml:space="preserve">nformación y orientación) </t>
    </r>
    <r>
      <rPr>
        <sz val="11"/>
        <color theme="1"/>
        <rFont val="Calibri"/>
        <family val="2"/>
        <scheme val="minor"/>
      </rPr>
      <t>para familias socias, personas ajenas a la entidad y profesionales.</t>
    </r>
  </si>
  <si>
    <t>Registro de intervenciones SIO (todos los SIOs)</t>
  </si>
  <si>
    <t>Nº de servicios de  Respiros realizado. Registro de Facturas de servicios de respiro desarrollados</t>
  </si>
  <si>
    <t>AYUDAS AMIFP: Nº de ayudas concedidas</t>
  </si>
  <si>
    <t>AYUDAS AMIFP: Nº de ayudas rechazadas</t>
  </si>
  <si>
    <t>Nº de Planes Indivudualizado de Apoyo</t>
  </si>
  <si>
    <t>Realizar gestiones para y con profesionales externos de la Administración pública, y otras entidades e instituciones: Muface, Acción social de la Policía, Participación Ciudadana de la Policía Nacional, Oficina del Policía, Plena Inclusión,Famma- Cocemfe Madrid, Cocemfe, Fundación Onc</t>
  </si>
  <si>
    <r>
      <rPr>
        <b/>
        <sz val="11"/>
        <color theme="1"/>
        <rFont val="Calibri"/>
        <family val="2"/>
        <scheme val="minor"/>
      </rPr>
      <t>Eje Estratégico</t>
    </r>
    <r>
      <rPr>
        <sz val="11"/>
        <color theme="1"/>
        <rFont val="Calibri"/>
        <family val="2"/>
        <scheme val="minor"/>
      </rPr>
      <t>: Servicio y Programa de Apoyo a la intervención social</t>
    </r>
  </si>
  <si>
    <t>Intervenciones grupales para el bienestar emocional y la mejora de la calidad de vida</t>
  </si>
  <si>
    <r>
      <rPr>
        <b/>
        <sz val="11"/>
        <color theme="1"/>
        <rFont val="Calibri"/>
        <family val="2"/>
        <scheme val="minor"/>
      </rPr>
      <t>Objetivo estratégico</t>
    </r>
    <r>
      <rPr>
        <sz val="11"/>
        <color theme="1"/>
        <rFont val="Calibri"/>
        <family val="2"/>
        <scheme val="minor"/>
      </rPr>
      <t>:  Contribuir a la mejora del bienestar emocional y la calidad de vida de las familias de las personas con discapacidad, mediante formación, orientación y apoyo emocional.</t>
    </r>
  </si>
  <si>
    <t>Exlusion Social</t>
  </si>
  <si>
    <t>Teatro terapéutico (de enero a Mayo ) y (Septiembre a Diciemvre)</t>
  </si>
  <si>
    <t>Risoterapia (Mayo y Octubre)</t>
  </si>
  <si>
    <t>Coaching</t>
  </si>
  <si>
    <t>Cuidados al cuidador: gestion del enfado, habitos saludables….</t>
  </si>
  <si>
    <t>Gestión del tiempo</t>
  </si>
  <si>
    <t>Grupo de apoyo Familiar</t>
  </si>
  <si>
    <t>Nº de participantes y % que evalúa de forma positiva grupo de Apoyo</t>
  </si>
  <si>
    <t>Promover la autonomía  de las personas con discapacidad intelectual y/o del desarrollo en mayor riesgo de exclusión social y la inclusión social.</t>
  </si>
  <si>
    <t>Equipo Exclusión</t>
  </si>
  <si>
    <t>Envejecimiento</t>
  </si>
  <si>
    <t>Sensibilizacion del centro de Salud</t>
  </si>
  <si>
    <t>Nº de personas con discapciad mayores de 50 años en la sesión</t>
  </si>
  <si>
    <t>Envejecimiento actvido</t>
  </si>
  <si>
    <t>2 Jornada de Convivencia en Avila</t>
  </si>
  <si>
    <t xml:space="preserve"> Conseguir ​Mejorar la calidad de vida, estimular cambios e integrarlos en modelos de vida sostenibles, facilitar  la autonomía personal y la inclusión social de personas con discapacidad intelectual en edad avanzada</t>
  </si>
  <si>
    <t>Faciltar espacios de convivencia entre familias, personas con discapacidad, policia nacional y alumnos.</t>
  </si>
  <si>
    <t xml:space="preserve"> 2 Jornadas Ocio Familiar Compartido</t>
  </si>
  <si>
    <t>Nº de familiares que participan en cada jornda</t>
  </si>
  <si>
    <t>Club de Ocio</t>
  </si>
  <si>
    <t>Numero de grupos de Club de ocio Madrid</t>
  </si>
  <si>
    <t>2 grupo</t>
  </si>
  <si>
    <t>2 grupos</t>
  </si>
  <si>
    <t>Listado usuarios del Club de Ocio</t>
  </si>
  <si>
    <t>Desarrollo club de Ocio</t>
  </si>
  <si>
    <t>Numero de participantes de Club de ocio Madrid</t>
  </si>
  <si>
    <t>Reegistro de seguimiento de activdad diaria</t>
  </si>
  <si>
    <t>Monitores del club de ocio</t>
  </si>
  <si>
    <t>Nº de salidas</t>
  </si>
  <si>
    <t>indice de satisfación de las personas participanes</t>
  </si>
  <si>
    <t>Quejas / reclamarios recibidas en AMIFP</t>
  </si>
  <si>
    <t>Buzon de sugerencias/reclamaciones</t>
  </si>
  <si>
    <t>Nº de reuniones de coordinación equipo</t>
  </si>
  <si>
    <t>Acta de reunión</t>
  </si>
  <si>
    <t>Reunion trimestral ( presencial y on line)</t>
  </si>
  <si>
    <t>Nº de reuniones de coordinación padres y usuarios</t>
  </si>
  <si>
    <t>Acta re3unión y foto</t>
  </si>
  <si>
    <t>Reunión presentación servicio</t>
  </si>
  <si>
    <t>Vacaciones</t>
  </si>
  <si>
    <t>Número de turnos ofertados</t>
  </si>
  <si>
    <t>Cartas publicación turnos de vacaciones</t>
  </si>
  <si>
    <t>Turnos de vacaciones ( Semana Santa, 1º quincena julio y 1 quincena agosto)</t>
  </si>
  <si>
    <t>Número de plazas ofertadas</t>
  </si>
  <si>
    <t>Cartas, mail y web publicación turnos de vacaciones</t>
  </si>
  <si>
    <t>Publicidad deTurnos de vacaciones ( Semana Santa, 1º quincena julio y 1 quincena agosto)</t>
  </si>
  <si>
    <t>Número de solicitudes recibidos</t>
  </si>
  <si>
    <t>Formulario de inscripción</t>
  </si>
  <si>
    <t>Apertura y periodo de inscripción</t>
  </si>
  <si>
    <t>1Turno vacaciones para16 participantes</t>
  </si>
  <si>
    <t>Nº de personas que participan Residencia FUNDAMIFP en Julio</t>
  </si>
  <si>
    <t>Nº de personas que participan Residencia FUNDAMIFP en Agosto</t>
  </si>
  <si>
    <t>indice de satisfación de las personas participanes en los turnos</t>
  </si>
  <si>
    <t>Formulario de aplicación de la encuesta de satisfacción del Vacaciones</t>
  </si>
  <si>
    <t>Quejas/ reclamarios recibidas en AMIFP</t>
  </si>
  <si>
    <t>Ayudas Ocio</t>
  </si>
  <si>
    <t>Nº de solicitudes de ayudas individuales recibida</t>
  </si>
  <si>
    <t>Registro de solicitudes</t>
  </si>
  <si>
    <t>Apertura y publicación de Ayudas de Ocio</t>
  </si>
  <si>
    <t>Comunicación</t>
  </si>
  <si>
    <t>Nº de ayudas individuales concedidas</t>
  </si>
  <si>
    <t>Acta ayudas concedias/carta de confirmacón</t>
  </si>
  <si>
    <t>Valoración de Ayudas y verificación por JD</t>
  </si>
  <si>
    <t>JD y Gerencia</t>
  </si>
  <si>
    <t>% de distribuido de partida presupuestada</t>
  </si>
  <si>
    <t>Acta ayudas concedidas</t>
  </si>
  <si>
    <t>Analisis porcentual de partida presupuestaria</t>
  </si>
  <si>
    <t>16 PIA</t>
  </si>
  <si>
    <t>Solicrtudes de Apoyo e intervencion Programa Exclusión</t>
  </si>
  <si>
    <t>Grado de satisfacción de participantes</t>
  </si>
  <si>
    <t>Cuestioonarios de satisfación</t>
  </si>
  <si>
    <t>Dociumento PIA</t>
  </si>
  <si>
    <t>Planes de Apoyo individualizados</t>
  </si>
  <si>
    <t>Hojas de solicitud</t>
  </si>
  <si>
    <t>Taller de Adiccciones: juego patologico, alcolismo, nuevas tecnologias</t>
  </si>
  <si>
    <t>Hojas de asistencia firmadas</t>
  </si>
  <si>
    <t>Cuestionario de satisfaccion</t>
  </si>
  <si>
    <t>Nº de asistenes</t>
  </si>
  <si>
    <t>Nº de contactos con entidades ajena a la discpacidad dentro tercer sector</t>
  </si>
  <si>
    <t>Fichas de contacto de entidades ajena a la discpacidad dentro tercer sector</t>
  </si>
  <si>
    <t>Salida de fin de semana convendencia anual</t>
  </si>
  <si>
    <t>Empresa externa y Mde club de Ocio</t>
  </si>
  <si>
    <t>FUNDAMIFP</t>
  </si>
  <si>
    <t>FUNDAMIFP y Gerencia</t>
  </si>
  <si>
    <t>FUNDAMIFP + Comunicación</t>
  </si>
  <si>
    <t xml:space="preserve">FUNDAMIFP + comunicación </t>
  </si>
  <si>
    <t>Trabajadora social Madrid (Dunia y Laura)</t>
  </si>
  <si>
    <t>Trabajadoras Sociales Madrid (Dunia y Laura)</t>
  </si>
  <si>
    <t>Trabajadora Social Madrid  (Dunia)</t>
  </si>
  <si>
    <t>Equipo Monitores Club de Ocio</t>
  </si>
  <si>
    <t>Nº de personas con discapacidad que participan de en la jornada</t>
  </si>
  <si>
    <t>Psicologa Colaboradora</t>
  </si>
  <si>
    <t>TS y al menos 2 personas voluntarias</t>
  </si>
  <si>
    <t>Contacto con  de entidades ajena a la discapacidad dentro tercer sector</t>
  </si>
  <si>
    <t>68seguimientos (50% de socios numerario Madrid)</t>
  </si>
  <si>
    <t>Nº de intervenciones de Valoración de necesidades (Demandas)</t>
  </si>
  <si>
    <t>Nº de PIA escrito. (todo lo demas son valoración de necesidades)</t>
  </si>
  <si>
    <t>Documento de Plan de apoyo firmado/aceptado por familia y equipo tecnico AMIFP.</t>
  </si>
  <si>
    <t>Gestiones Indirectas (no correspondientes a un caso)</t>
  </si>
  <si>
    <t>Registro de intervenciones indirectas  Entidades colaboradoras</t>
  </si>
  <si>
    <t>Registro de intervenciones indirectas  AMIFP</t>
  </si>
  <si>
    <t>2 acompañamientos</t>
  </si>
  <si>
    <t>10 visistas</t>
  </si>
  <si>
    <t>308 coordinaciones externas</t>
  </si>
  <si>
    <t>14 derivaciones</t>
  </si>
  <si>
    <t>12 PIA</t>
  </si>
  <si>
    <t>650 asesoramientos</t>
  </si>
  <si>
    <t>700 asesoramientos</t>
  </si>
  <si>
    <t>84 asesoramientos</t>
  </si>
  <si>
    <t>10 respiros</t>
  </si>
  <si>
    <t>84 seguimientos (50% de socios numerario resto España)</t>
  </si>
  <si>
    <t>84 (50% de socios numerario resto España)</t>
  </si>
  <si>
    <t>20 coordinaciones externas</t>
  </si>
  <si>
    <t>10  Coordinaciones internas</t>
  </si>
  <si>
    <t>0 visitas</t>
  </si>
  <si>
    <t>160  atenciones</t>
  </si>
  <si>
    <t xml:space="preserve">Listado de familias que están en seguimiento psicológico. </t>
  </si>
  <si>
    <t>Realización de consultas de atención y seguimiento psicológico a las personas con discapacidad y sus familias en Badajoz.</t>
  </si>
  <si>
    <t>Servicio externo Badajoz</t>
  </si>
  <si>
    <t>Realizar gestiones con profesionales de AMIFP para el desarrollo de acciones indirectas con las personas socias (diseño de proyectos, coordinaciones tecnicas…)</t>
  </si>
  <si>
    <t>43 expedientes (SN39+SC4)</t>
  </si>
  <si>
    <t>43 (100% de expedientes)</t>
  </si>
  <si>
    <t>1 (20-25 participantes)</t>
  </si>
  <si>
    <t>Nº de participantesd en Chatla informativa</t>
  </si>
  <si>
    <t>Realizar 2 charlas formativas sobre "modificación de la capacidad" en Badajoz y Cáceres , donde se expongan las bases de la nueva ley y la necesidad de adaptar o modificar la figura legal de cada persona con discapacidad a la misma (Badajoz). Duración: 4 horas cada una.</t>
  </si>
  <si>
    <t>Trabajadora Social de Badajoz (María)</t>
  </si>
  <si>
    <t>Intervención Social Resto España</t>
  </si>
  <si>
    <t>Intervención Social Badajoz</t>
  </si>
  <si>
    <t xml:space="preserve">Intervención Social Madrid </t>
  </si>
  <si>
    <r>
      <rPr>
        <b/>
        <sz val="11"/>
        <color theme="1"/>
        <rFont val="Calibri"/>
        <family val="2"/>
        <scheme val="minor"/>
      </rPr>
      <t>Eje Estratégico</t>
    </r>
    <r>
      <rPr>
        <sz val="11"/>
        <color theme="1"/>
        <rFont val="Calibri"/>
        <family val="2"/>
        <scheme val="minor"/>
      </rPr>
      <t>:  Desarrollo organizacional y fortalecimiento institucional</t>
    </r>
    <r>
      <rPr>
        <b/>
        <sz val="11"/>
        <color theme="1"/>
        <rFont val="Calibri"/>
        <family val="2"/>
        <scheme val="minor"/>
      </rPr>
      <t>.</t>
    </r>
  </si>
  <si>
    <r>
      <rPr>
        <b/>
        <sz val="11"/>
        <color theme="1"/>
        <rFont val="Calibri"/>
        <family val="2"/>
        <scheme val="minor"/>
      </rPr>
      <t xml:space="preserve">Objetivo estratégico: </t>
    </r>
    <r>
      <rPr>
        <sz val="11"/>
        <color theme="1"/>
        <rFont val="Calibri"/>
        <family val="2"/>
        <scheme val="minor"/>
      </rPr>
      <t>Mejorar la calidad de los servicios que ofrece la entidad, mediante la puesta en marcha de un programa de desarrollo organizacional,  de fortalecimiento institucional  y  capacidades de gestión.</t>
    </r>
  </si>
  <si>
    <t>Responsable. Andrés Torquemada (Director-gerente) y en el ámbito de formación, María Caballero (Técnica de formación).</t>
  </si>
  <si>
    <t>Fortalecimiento de  las capacidades del personal de AMIFP.</t>
  </si>
  <si>
    <t>Programa de desarrollo de capacidades de los recursos humanos.</t>
  </si>
  <si>
    <t>Nº de personas que tienen conocimientos sobre Excel básico</t>
  </si>
  <si>
    <t>Listado de participantes, fotos, material didáctico.</t>
  </si>
  <si>
    <t>Técnica de formación</t>
  </si>
  <si>
    <t>Taller formativo sobre Excel básico</t>
  </si>
  <si>
    <t>Formador externo</t>
  </si>
  <si>
    <t>Nº de trabajadores que participan en la acción formativa sobre igualdad</t>
  </si>
  <si>
    <t xml:space="preserve">Curso sobre Igualdad y perspectiva de género. </t>
  </si>
  <si>
    <t>Formador externo, director-gerente</t>
  </si>
  <si>
    <t>Nº de personas que participan en la encuesta.</t>
  </si>
  <si>
    <t>Realizar una encuesta sobre necesidades formativas de los recursos humanos para 2025</t>
  </si>
  <si>
    <t>Personal entidad</t>
  </si>
  <si>
    <t>Nº de personas que participan en la reunión de presentación de los resultados del análisis de necesidades formativas.</t>
  </si>
  <si>
    <t>1 reunión con 2  participantes</t>
  </si>
  <si>
    <t>Mantener una reunión para compartir los resultados del  análisis de necesidades formativas.</t>
  </si>
  <si>
    <t>Director-gerente</t>
  </si>
  <si>
    <t>Áreas de AMIFP mejoran su funcionamiento debido a la especialización de las personas responsables de las mismas.</t>
  </si>
  <si>
    <t>Realizar  de 3 cursos  especializados, dirigidos a 3 profesionales de distintas áreas de la  entidad, con cargo a FUNDAE u otras acciones formativas gratuitas</t>
  </si>
  <si>
    <t>Director-gerente, empresa prestadora del servicio</t>
  </si>
  <si>
    <t>Mejora de la capacitación y sensibilización de los miembros de las Fuerzas y Cuerpos de Seguridad, para intervenir en el ámbito de la discapacidad</t>
  </si>
  <si>
    <t>Programa de formación y sensibilización a  Fuerzas y Cuerpos de Seguridad</t>
  </si>
  <si>
    <t>Nº de Policías Nacionales participantes en el curso</t>
  </si>
  <si>
    <t xml:space="preserve">Realizar 1 curso sobre "Intervención Policial en el ámbito de la Discapacidad", destinado a Policía Nacional, por medio de la Plataforma de Autoformación gestionda por la División de F. y P. de la DGP </t>
  </si>
  <si>
    <t>Centro de Actualización y Especialización de la División de Formación y Perfeccionamiento de la Policía Nacional / UFAM / Autismo España/Director-gerente</t>
  </si>
  <si>
    <t>Nº de Policías Nacionales iberoamericanos participantes en el curso</t>
  </si>
  <si>
    <t>Realizar 1 curso sobre "Intervención Policial en el ámbito de la Discapacidad", destinado a Policía iberoamericana de los 25 Cuerpos que conforman la Escuela IBERPOL, a través de la Plataforma IBERPOL</t>
  </si>
  <si>
    <t>Escuela Iberoamericana de Policía (IBERPOL)/Director-gerente</t>
  </si>
  <si>
    <t>Nº de Policías autonómicas, municipales, locales y guarias civiles participantes en el curso</t>
  </si>
  <si>
    <t>Realizar 1 curso sobre "Intervención Policial en el ámbito de la Discapacidad", destinado a Policías autonómicas Local, Municipal y Guardia Civil, por medio de la plataforma E-learning Evolcampus, de uso privado de la entidad.</t>
  </si>
  <si>
    <t>Para su difusión: Unidad de Gestión de la Diversidad de la Policía Municipal de Madrid y diferentes sindicatos policiales y de Guardia Civil / Técnica de comunicación/Trabajadora social/Director-gerente</t>
  </si>
  <si>
    <t>% de aumento del número de participantes en el Foro.</t>
  </si>
  <si>
    <t>Listado de asistencia, fotos, programa, materiales didácticos, listado de ponentes. Recibos de pago de ponencias, otros.</t>
  </si>
  <si>
    <t>V Foro sobre "Sensibilización en el ámbito de la discapacidad, dirigido a FFCCS".</t>
  </si>
  <si>
    <t>Todo el equipo</t>
  </si>
  <si>
    <t>Nº de personas que  participan en las jornadas.</t>
  </si>
  <si>
    <t>Realizar 2 Jornadas convivenciales especializadas en "Intervención policial y discapacidad”. ENP Ávila</t>
  </si>
  <si>
    <t>Mejora de la calidad de los sercivios que ofrece AMIFP</t>
  </si>
  <si>
    <t>Estrategia de estandarización  y diseño de normativa en  la gestión institucional.</t>
  </si>
  <si>
    <t xml:space="preserve">Nº participantes </t>
  </si>
  <si>
    <t>Listado de participantes, fotos.</t>
  </si>
  <si>
    <t xml:space="preserve">Realizar campaña de sensibilización  en el Parque de Atracciones de Madrid, día del Patrón de la Policía Nacional.         </t>
  </si>
  <si>
    <t>JD y todo el equipo</t>
  </si>
  <si>
    <t>Nº personas asistentes</t>
  </si>
  <si>
    <t xml:space="preserve">Asistencia de miembros de la Junta Directiva y personal de Amifp a los actos del Patrón de la Policía  </t>
  </si>
  <si>
    <t>Número de proyectos aprobados</t>
  </si>
  <si>
    <t>Diseño y presentación de al menos 14 proyectos a diferentes convocatorias de subvenciones públicas y privadas</t>
  </si>
  <si>
    <t>Certificación obtenida</t>
  </si>
  <si>
    <t>Informes del auditor de calidad, certificado obtenido.</t>
  </si>
  <si>
    <t>Preparación de la enovación del  sello calidad UNE EN ISO 9001 con auditor interno y director de Amifp.</t>
  </si>
  <si>
    <t>Auditor interno de calidad</t>
  </si>
  <si>
    <t>Renovación del sello de calidad de la entidad UNE EN ISO 9001; previa elaboración de todos los informes de los diferentes servicios, con el seguimiento de indicadores.</t>
  </si>
  <si>
    <t>Auditoría de cuentas favorable</t>
  </si>
  <si>
    <t>Informe  de auditoría de cuentas</t>
  </si>
  <si>
    <t>Realizar la auditoría de cuentas de la entidad, correspondientes a 2023, con auditora externa, asesoría y director de Amifp.</t>
  </si>
  <si>
    <t>Auditor externo, Asesoría contable, administrativa</t>
  </si>
  <si>
    <t>Nº participantes en la Asamblea General Extrarodinaria/Ordinaria</t>
  </si>
  <si>
    <t>Extrarod.: 10    Ordinaria: 15</t>
  </si>
  <si>
    <t>Extr.: 12    Ordinaria: 20</t>
  </si>
  <si>
    <t>Listado de participantes, fotos, actas.</t>
  </si>
  <si>
    <t xml:space="preserve"> Celebración Asamblea General Extraordinaria de Amifp para renovación de cargos de Junta Directiva. Preparar documentación y celebración de la Asamblea General Ordinaria de Amifp. </t>
  </si>
  <si>
    <t>N.º de reuniones organizadas con éxito para planificar y dar seguimiento al trabajo de AMIFP. Nº de trabajos remitidos a Dirección</t>
  </si>
  <si>
    <t>Actas</t>
  </si>
  <si>
    <t>Realizar  reuniones de la Junta Directiva.</t>
  </si>
  <si>
    <t>Director, administrativa e informático.</t>
  </si>
  <si>
    <t xml:space="preserve">Realizar reuniones seguimiento de programas y servicios  con el el equipo técnico en oficina. </t>
  </si>
  <si>
    <t>Equipo técnico de Amifp</t>
  </si>
  <si>
    <t>Reunión trimestral del director con el equipo  en oficina.</t>
  </si>
  <si>
    <t>Trabajadores de la entidad</t>
  </si>
  <si>
    <t>Listado de participantes, actas</t>
  </si>
  <si>
    <t>Reuniones de coordinación con delegaciones</t>
  </si>
  <si>
    <t>Técnico de informática, trabajadoras sociales de las delegaciones de Amifp</t>
  </si>
  <si>
    <t>Listado de participantes, correos, documento realizado</t>
  </si>
  <si>
    <t>Reuniones de diseño y evaluación del POA 2024</t>
  </si>
  <si>
    <t>Técnico de informática</t>
  </si>
  <si>
    <t>Se cuenta con un local accesible para la realización de los eventos de AMIFP.</t>
  </si>
  <si>
    <t>Contrato de alquiler de local, minutas alquiler</t>
  </si>
  <si>
    <t>Alquilar  un local en Madrid, para desarrollo de actividades presenciales de la entidad.</t>
  </si>
  <si>
    <t>Administrativa, personal técnico</t>
  </si>
  <si>
    <t>Nº de personas que participan en el diseño del Plan de Igualdad</t>
  </si>
  <si>
    <t>Documento del Plan</t>
  </si>
  <si>
    <t>Elaboración del nuevo Plan de Igualdad de la entidad</t>
  </si>
  <si>
    <t>Sindicato UGT, administrativo y asesora externa</t>
  </si>
  <si>
    <t>Aumento del número de personas socias y mejora  el sentido de pertenencia a la entidad.</t>
  </si>
  <si>
    <t>Estrategia de fidelización y captación de  nuevos socios.</t>
  </si>
  <si>
    <t>Nº de personas socias numerarias que obtienen ayuda</t>
  </si>
  <si>
    <t>Formulario de solicitud, ayudas tramitadas, justificantes bancarios</t>
  </si>
  <si>
    <t>Convocatoria y concesión de ayudas económicas por diversos conceptos, destinadas a personas socias numerarias. Folleto informativo para difusión.</t>
  </si>
  <si>
    <t>JD y personal de Amifp</t>
  </si>
  <si>
    <t>Nº de Policías que se incorporan como colaboradores en Amifp</t>
  </si>
  <si>
    <t xml:space="preserve">Registro del nº de socios colaboradores inscritos,  fotos. </t>
  </si>
  <si>
    <t>Impartir  3 charlas informativas de Amifp, de 30 minutos de duración, en la Escuela Nacional de Policía de Ávila, dirigida a todos los alumnos del Centro de manera presencial.</t>
  </si>
  <si>
    <t xml:space="preserve">Vicepresidenta Amifp/director y personal  de Amifp </t>
  </si>
  <si>
    <t>N.º de  policías que participan de la charla</t>
  </si>
  <si>
    <t>Organizar  de 6 charlas informativas de Amifp, en diversas dependencias policiales de España,  dirigidas al funcionariado de la Policía Nacional</t>
  </si>
  <si>
    <t xml:space="preserve">Presidenta Amifp/Vicespresidenta /trabajadores de Amifp </t>
  </si>
  <si>
    <t>Nº de mesas instaladas en las instalaciones</t>
  </si>
  <si>
    <t>Listado de participantes, fotos, solicitudes inscripción</t>
  </si>
  <si>
    <t>Instalación de mesas informativas de Amifp en el Complejo Policial de Canillas</t>
  </si>
  <si>
    <t>Nº personas participantes</t>
  </si>
  <si>
    <t>Video editado</t>
  </si>
  <si>
    <t>Elaborar  un nuevo video de Amifp, para proyectar en nuevos espacios, especialmente en la ENP de Ávila</t>
  </si>
  <si>
    <t>Familias, personas con discpacidad, Junta Directiva y personal de Amifp</t>
  </si>
  <si>
    <t xml:space="preserve">Nº de ejemplares de material diverso </t>
  </si>
  <si>
    <t>Material efectivamente remitido, correo electrónico</t>
  </si>
  <si>
    <t xml:space="preserve">Elaboración de documentación informativa de Amifp diversa para insertar en la página web de Acción Social de la Policía </t>
  </si>
  <si>
    <t>Estrategia de implantación territorial progresiva.</t>
  </si>
  <si>
    <t>N.º  Jefaturas superiores que reciben el material de AMIFP.</t>
  </si>
  <si>
    <t>Listado de jefaturas y otras dependencias policiales que reciben la cartelería de AMIFP.</t>
  </si>
  <si>
    <t xml:space="preserve">Envío de material informativo (cartelería fija) de Amifp a las Jefaturas Superiores, ENP Ávila </t>
  </si>
  <si>
    <t>Técnica de comunicación</t>
  </si>
  <si>
    <t>N.º de personas que están usando los servicios de la Delegación de Murcia.</t>
  </si>
  <si>
    <t>No  aplica</t>
  </si>
  <si>
    <t>Registro de participantes</t>
  </si>
  <si>
    <t>Consolidación de la Delegación de Amifp en Murcia .</t>
  </si>
  <si>
    <t>Trabajdora social Murcia</t>
  </si>
  <si>
    <t>Nº de  personas que usan los servicios de AMIFP en las nuevas oficinas que se creen.</t>
  </si>
  <si>
    <t xml:space="preserve">Registro nueva persona delegada, contrato de alquiler de local, contrato de trabajador social, programas de actividades... </t>
  </si>
  <si>
    <t>Abrir una dos delegaciones de Amifp (Andalucía y otra Comunidad Autónooma en la que no exista) y contratación de 10 h /semana de un trabajador social al frente de la misma.</t>
  </si>
  <si>
    <t>Informático y administrativa</t>
  </si>
  <si>
    <t>Nº de delegados de AMIFP incorporados a la entidad</t>
  </si>
  <si>
    <t>Registro de nuevos delegados</t>
  </si>
  <si>
    <t>Incorporación de  nuevos  delegados de  Amifp  en ciudades en las que no existen actualmente.</t>
  </si>
  <si>
    <t>Técnica de formación, trabajadora social</t>
  </si>
  <si>
    <t>Aumenta  y se diversifica el número de alianzas, redes y colaboraciones en que  participa AMIFP y se consolidan las existentes.</t>
  </si>
  <si>
    <t xml:space="preserve">Plan de creación de alianzas, redes y colaboraciones, formalización y consolidación de las existentes   </t>
  </si>
  <si>
    <t xml:space="preserve">Número de empleados de AMIFP que colaboran con diferentes instancias del CNP y otras entidades de seguridad de España.  </t>
  </si>
  <si>
    <t>Convocatorias, fotos de las reuniones…</t>
  </si>
  <si>
    <t>Colaborar  con la Oficina del Policía, UFAM, Participación Ciudadana de la Policía Nacional, Oficina de Delito de Odio de Madrid, la Oficina de la Policía Municipal, Guardia Civil, la Secretaria de Estado de Seguridad, Mossos de Escuadra de Cataluña y la Ertzaintza.</t>
  </si>
  <si>
    <t>Nº de reuniones y eventos realizados</t>
  </si>
  <si>
    <t>Fotografías del encuentro, convocatorias recibidas, acta.</t>
  </si>
  <si>
    <t>Participación en el Comité de seguimiento de los Fondos IGFV-FSI, de la Secretaría de Estado de Seguridad</t>
  </si>
  <si>
    <t>Secretaría Estado Seguridad</t>
  </si>
  <si>
    <t>Nº de reuniones realizadas</t>
  </si>
  <si>
    <t>Acta de la reunión</t>
  </si>
  <si>
    <t>Participación en la Comisión de seguimiento del convenio de colaboración con la DGP</t>
  </si>
  <si>
    <t>Nº de nuevos convenios firmados.</t>
  </si>
  <si>
    <t>Documentos, convocatorias y actas de los acuerdos y reuniones</t>
  </si>
  <si>
    <t>Firmar convenio de colaboración con el Centro Universitario de la Policía Nacional, ubicado en Ávila.</t>
  </si>
  <si>
    <t xml:space="preserve">Administrativos, técnica de formación y trabajadora social </t>
  </si>
  <si>
    <t>Firmar convenio de colaboración con la UNED, para acoger prácticas no remuneradas de sus alumnos.</t>
  </si>
  <si>
    <t xml:space="preserve">Administrativos y técnicos Amifp </t>
  </si>
  <si>
    <t xml:space="preserve">No aplica </t>
  </si>
  <si>
    <t>Firma de un convenio de colaboración con la Federación de Personas con Parálisis Cerebral de España (ASPACE)</t>
  </si>
  <si>
    <t>Firma de un convenio de colaboracción con el Museo del Juguete de Medina del Campo</t>
  </si>
  <si>
    <t>Junta Directiva, adminstrativos y Museo</t>
  </si>
  <si>
    <t>Firma de un convenio de colaboración con DO Rueda. Campaña solidaria Amifp</t>
  </si>
  <si>
    <t>Junta Directiva, adminstrativos y DO Rueda</t>
  </si>
  <si>
    <t>Firma de un Convenio de colaboración con la Federación de Personas Sordas de España (FIAPAS).</t>
  </si>
  <si>
    <t>Trabajadora social</t>
  </si>
  <si>
    <t>Participación en las reuniones  de seguimiento del Protocolo de Actuación con la UFAM Y la Confederación Autismo España.</t>
  </si>
  <si>
    <t>Trabajadora social y técnica de formación</t>
  </si>
  <si>
    <t>Seguimiento convenio  colaboración prácticas  con la UCM.</t>
  </si>
  <si>
    <t>Seguimiento del Convenio marco de colaboración con la Fundación Once.</t>
  </si>
  <si>
    <t>Continuar participando en las distintas reuniones de grupo de Plena Inclusión Madrid: Ocio y voluntariado, Apoyo a familias, Exlusión, Autogestores, Mujer</t>
  </si>
  <si>
    <t>Personal técnico de Amifp</t>
  </si>
  <si>
    <t>Comvocatorias, invitaciones a los actos, fotos.</t>
  </si>
  <si>
    <t>Participación en las reuniones de OREE de COCEMFE y Asambleas de COCEMFE, FAMMA- COCEMFE MADRID, Plena Inclusión Madrid y de AEDIS (Asociación Empresarial de Discapacidad).</t>
  </si>
  <si>
    <t>Miembros Junta Directiva Amifp y Director</t>
  </si>
  <si>
    <t>Asistencia de miembros de la Junta Directiva y trabajadores de Amifp a diferentes Jornadas organizadas por la Policía Nacional y otros organismos</t>
  </si>
  <si>
    <t>Presentación del calendario solidario Amifp 2025 con el director general de la Policía</t>
  </si>
  <si>
    <t>Junta Directiva, personal, familias y personas con discapacidad de Amifp</t>
  </si>
  <si>
    <t>Responsable</t>
  </si>
  <si>
    <t>Recepción de inscripciones, listado de asistencia, fotos, programa, materiales didácticos, otros</t>
  </si>
  <si>
    <t>Proyecto Formación y Sensibilización a las Fuezas y Cuerpos de Seguridad  en el ámbito de la discapacidad</t>
  </si>
  <si>
    <t>Realizar 1 curso sobre "Intervención Policial para personas con discapacidad". Proyecto Ministerio de Asuntos Sociales y Agenda 2030: Programa Sensibilización en el ámbito de la discapacidad, dirigido a FFCCS.</t>
  </si>
  <si>
    <t>Centro de Actualización y Especialización de la División de Formación y Perfeccionamiento de la Policía Nacional / UFAM / Autismo España / ASPACE</t>
  </si>
  <si>
    <t>Escuela Iberoamericana de Policía (IBERPOL)</t>
  </si>
  <si>
    <t>Para su difusión: Unidad de Gestión de la Diversidad de la Policía Municipal de Madrid, diferentes sindicatos policiales, de Guardia Civil y Policía Autonómica (Mossos d'Esquadra; Ertzaintza; Policía Foral de Navarra y Cuerpo General de la Policía Canaria)</t>
  </si>
  <si>
    <t>Aumentar las capacidades teórico-prácticas de las personas con discapacidad y sus familias.</t>
  </si>
  <si>
    <t>Proyecto de formación y crecimiento personal para las personas con discapacidad y sus familias.</t>
  </si>
  <si>
    <t>Número de personas con discapacidad que se forman en los cursos.</t>
  </si>
  <si>
    <t xml:space="preserve">
Recepción de inscripciones, listado de asistencia, fotos, programa, materiales didácticos, otros</t>
  </si>
  <si>
    <t>Proyecto IRPF Mujer e Igualdad: Acciones de visibilización por el 8M</t>
  </si>
  <si>
    <t>Plena Inclusión</t>
  </si>
  <si>
    <t>Proyecto IRPF Mujer e Igualdad: Acciones de visibilización del derecho a elegir ser madre de las mujeres con DID</t>
  </si>
  <si>
    <t>Proyecto IRPF Mujer e Igualdad: Acciones de visibilización por el 25N</t>
  </si>
  <si>
    <t>Proyecto IRPF Mujer e Igualdad: Apoyos integrales a mujeres con discapacidad</t>
  </si>
  <si>
    <t>Proyecto IRPF Mujer e Igualdad: Taller de "Prevención de agresiones sexuales"</t>
  </si>
  <si>
    <t>Unidad Central de Participación Ciudadana</t>
  </si>
  <si>
    <t>Proyecto IRPF Mujer e Igualdad: Establecimiento de redes con otras agrupaciones de mujeres</t>
  </si>
  <si>
    <t>Policía Nacional / Asociación referente</t>
  </si>
  <si>
    <t>Proyecto IRPF Mujer e Igualdad:  Charlas/Ponencias impartidas por mujeres con DID</t>
  </si>
  <si>
    <t xml:space="preserve">Proyecto IRPF Mujer e Igualdad: Creación de un grupo de mujer en la entidad
</t>
  </si>
  <si>
    <t xml:space="preserve">Proyecto IRPF Mujer e Igualdad: Impulso del grupo de mujer de la entidad
</t>
  </si>
  <si>
    <t>Proyecto IRPF Ciudadanía Activa Autogestores: Proyecto Ciudadanía Autogestores Plena Inclusión: Creación o mejora y desarrollo del grupo de autogestores de AMIFP.</t>
  </si>
  <si>
    <t>Proyecto IRPF Ciudadanía Activa Autogestores Plena Inclusión: Participación en el plan de acción del grupo con al menos 7 reuniones anuales de coordinación autonómica del grupo motor de profesionales de apoyo y personas autogestoras</t>
  </si>
  <si>
    <t>Director-Gerente / Técnica de formación</t>
  </si>
  <si>
    <t>Preparar a usuarios/as AMIFP para distintas oposiciones estatales, por comunidades o por ayuntamientos</t>
  </si>
  <si>
    <t>Proyecto de formación y crecimiento personal para las personas con discapacidad y sus familias</t>
  </si>
  <si>
    <t>Listado de asistencia, fotos, programa, materiales didácticos, otros</t>
  </si>
  <si>
    <t>Preparar a usuarios/as AMIFP para la oposición "Operario de Servicios Generales" del Ayuntamiento de Madrid para personas con discapacidad intelectual.</t>
  </si>
  <si>
    <t>Aumento del número de personas que conocen los derechos de las personas con discapacidad.</t>
  </si>
  <si>
    <t>Acciones de sensibilización  para promover  los derechos de las personas con discapacidad.</t>
  </si>
  <si>
    <t>Nº de personas que  participan de las jornadas.</t>
  </si>
  <si>
    <t>Jornada ONCE. Proyecto Plan Prioridades de Fundación Once.</t>
  </si>
  <si>
    <t>Mejorar y mantener el  posicionamiento  de la entidad a nivel nacional</t>
  </si>
  <si>
    <t>Plan de comunicación externa y posicionamiento</t>
  </si>
  <si>
    <t xml:space="preserve">N.º de personas que participan de las campañas en redes sociales.  </t>
  </si>
  <si>
    <t>Documento de la campaña. Estadística del número de seguidores. Cartelería.</t>
  </si>
  <si>
    <t>Socios, técnicos, DGP</t>
  </si>
  <si>
    <t xml:space="preserve">Nº de campañas apoyadas por AMIFP. </t>
  </si>
  <si>
    <t xml:space="preserve">% de aumento de los seguidores en redes sociales. </t>
  </si>
  <si>
    <t>Publicaciones diarias en RRSS</t>
  </si>
  <si>
    <t>Otros Técnicos</t>
  </si>
  <si>
    <t xml:space="preserve"> Nº de flyers realizados</t>
  </si>
  <si>
    <t xml:space="preserve">Factura y desarrollo de diseño </t>
  </si>
  <si>
    <t>Crear 5000 flyers a modo de nueva cartelería.</t>
  </si>
  <si>
    <t xml:space="preserve"> Imprenta</t>
  </si>
  <si>
    <t>Nº de boletines realizados</t>
  </si>
  <si>
    <t>12 ordinario y 4- 5 extraordinario</t>
  </si>
  <si>
    <t>Boletines. Listado de audiencias de MailChimp. Listado de envío por medios virtuales.</t>
  </si>
  <si>
    <t xml:space="preserve">Elaboración de 12 boletines al año de forma ordinaria, uno al mes  y 5 extraordinarios,  para socios de Amifp, entidades colaboradoras y otros agentes relevantes del 3 sector. </t>
  </si>
  <si>
    <t xml:space="preserve">Nº de calendarios editados </t>
  </si>
  <si>
    <t>Calendario impreso y calendario  en pdf.</t>
  </si>
  <si>
    <t>Todo el equipo (siempre que me puedan apoyar en gestiones de producción</t>
  </si>
  <si>
    <t>Nº de eventos a los que he asistido</t>
  </si>
  <si>
    <t xml:space="preserve">fotos en redes sociales; post en facebook y tweeter, artículos en página web  </t>
  </si>
  <si>
    <t>Todo el equipo y director</t>
  </si>
  <si>
    <t>Nº de revistas impresas</t>
  </si>
  <si>
    <t>Revistas impresas. Listado de entrega, publicación de revistas en formato virtual.</t>
  </si>
  <si>
    <t>Editar 2 revistas al año (carácter semestral) destinadas a  socios de Amifp</t>
  </si>
  <si>
    <t>Nº  de participantes</t>
  </si>
  <si>
    <t>Listado participantes y sus testimonios escritos--</t>
  </si>
  <si>
    <t>Un día en Amifp: invitar a diferentes socios con discapacidad, a pasar un día en cada departamento o servicio para conocer, desde dentro, nuestra labor.</t>
  </si>
  <si>
    <t>Socios y todo equipo</t>
  </si>
  <si>
    <t>Nº  de artículos diseñados y colocados en redes sociales. Y revista</t>
  </si>
  <si>
    <t>Documentos de los artículos.</t>
  </si>
  <si>
    <t>Con empresa Lectura fácil</t>
  </si>
  <si>
    <t>Plan de incidencia y sensibilización</t>
  </si>
  <si>
    <t>Nº   de personas que asisten a la presentación</t>
  </si>
  <si>
    <t>Programa, fotos, listado de asistentes</t>
  </si>
  <si>
    <t>Todo equipo DGP</t>
  </si>
  <si>
    <t>Nº  de carteles realizados</t>
  </si>
  <si>
    <t>Listado carteles</t>
  </si>
  <si>
    <t>Listado de actualizaciones (+ datos de visualizaciones  a la web-excel-)</t>
  </si>
  <si>
    <t>Emails// informes de Accesive</t>
  </si>
  <si>
    <t>Actualización continua de la Web . Rediseñar Web para que sea más intuitiva y de fácil acceso. Mejorar la sección de "Hazte Socio"</t>
  </si>
  <si>
    <t>Nº de personas trabajadoras y miembros de la Junta Directiva que participan en  las actividades de otras entidades del sector de la discapacidad, de la sociedad civil, de la Policía Nacional...</t>
  </si>
  <si>
    <t>Eje Estratégico: Comunicación externa, sensibilización y posicionamiento</t>
  </si>
  <si>
    <t>JN</t>
  </si>
  <si>
    <r>
      <rPr>
        <b/>
        <sz val="11"/>
        <color theme="1"/>
        <rFont val="Calibri"/>
        <family val="2"/>
        <scheme val="minor"/>
      </rPr>
      <t>Responsables</t>
    </r>
    <r>
      <rPr>
        <sz val="11"/>
        <color theme="1"/>
        <rFont val="Calibri"/>
        <family val="2"/>
        <scheme val="minor"/>
      </rPr>
      <t>: Dunia Méndez, Laura Castro, María García. Trabajadoras sociales</t>
    </r>
  </si>
  <si>
    <t>Realizar gestiones para y con profesionales externos de la Administración pública, y otras entidades e instituciones: Muface, Acción social de la Policía, Participación Ciudadana de la Policía Nacional, Oficina del Policía, Plena Inclusión,Famma- Cocemfe Madrid, Cocemfe, Fundación Once</t>
  </si>
  <si>
    <t>Nº de Planes Indivudualizados de Apoyo</t>
  </si>
  <si>
    <t>Recogida de demandas y valoración conjunta de necesidades de cada familia socia</t>
  </si>
  <si>
    <t>360 atenciones</t>
  </si>
  <si>
    <t>Realizar gestiones con profesionales de AMIFP para el desarrollo de acciones indirectas con las personas socias (diseño de proyectos, coordinaciones técnicas…)</t>
  </si>
  <si>
    <t>Llamadas y/o visistas a personas socias de AMIFP con los que no se tenga contacto habitual (minimo 1 llamada al semestre).</t>
  </si>
  <si>
    <t>Gestión de Expedientes de personas socias ( Acogida, actualización y baja)</t>
  </si>
  <si>
    <t>Realizar gestiones para y con profesionales externos de la Administración Pública, y otras entidades e instituciones: Muface, Acción social de la Policía, Participación Ciudadana de la Policía Nacional, Oficina del Policía, Plena Inclusión,Famma- Cocemfe Madrid, Cocemfe, Fundación Once</t>
  </si>
  <si>
    <t>Registro de Intervenciones:  Movilización de apoyos/ Coordinación Externa</t>
  </si>
  <si>
    <t>Registro de Intervenciones:  Movilización de apoyos/ Coordinación Interna</t>
  </si>
  <si>
    <t>Registro de Intervenciones:  Movilización de apoyos/atención presencial+telefonica+online.</t>
  </si>
  <si>
    <t>Registro de Intervenciones:  Movilización de apoyos/ Acompañamientos</t>
  </si>
  <si>
    <t>Registro de Intervenciones:  Movilización de apoyos/ Visitas a domicilio</t>
  </si>
  <si>
    <t>Registro de Intervenciones:  Movilización de apoyos/ Derivaciones</t>
  </si>
  <si>
    <t>Nº de servicios de  Respiros realizados. Registro de Facturas de servicios de respiro desarrollados</t>
  </si>
  <si>
    <t>Registro de Intervenciones: Seguimiento ( llamadas de seguimiento a personas socias que no tienen demandas)</t>
  </si>
  <si>
    <t>Mejorado el bienestar emocional y  la calidad de vida de las personas con discapacidad y sus familias.</t>
  </si>
  <si>
    <t>Sensibilización, Dinamización Asociactiva</t>
  </si>
  <si>
    <t>Nº  de alumnos/as que participan</t>
  </si>
  <si>
    <r>
      <rPr>
        <b/>
        <sz val="11"/>
        <color theme="1"/>
        <rFont val="Calibri"/>
        <family val="2"/>
        <scheme val="minor"/>
      </rPr>
      <t>Responsables</t>
    </r>
    <r>
      <rPr>
        <sz val="11"/>
        <color theme="1"/>
        <rFont val="Calibri"/>
        <family val="2"/>
        <scheme val="minor"/>
      </rPr>
      <t>: Equipo de Intervención Social (Dunia M, Laura C Maria G )</t>
    </r>
  </si>
  <si>
    <t>Nº de particiapntes</t>
  </si>
  <si>
    <t xml:space="preserve">Aumentar las capacidades teórico-prácticas de las personas con discapacidad y sus familias, de manera presencial, en otras Comunidades Autónomas y atender sus experiencias para mejorar el curso sobre "Intervención policial con personas con discapacidad"
</t>
  </si>
  <si>
    <r>
      <rPr>
        <b/>
        <sz val="11"/>
        <color theme="1"/>
        <rFont val="Calibri"/>
        <family val="2"/>
        <scheme val="minor"/>
      </rPr>
      <t xml:space="preserve">Objetivo estratégico: </t>
    </r>
    <r>
      <rPr>
        <sz val="11"/>
        <color theme="1"/>
        <rFont val="Calibri"/>
        <family val="2"/>
        <scheme val="minor"/>
      </rPr>
      <t>Mejorar la calidad de los servicios que ofrece la entidad, mediante la puesta en marcha de un programa de desarrollo organizacional,  de fortalecimiento institucional  y  capacidades de gestión.</t>
    </r>
  </si>
  <si>
    <t xml:space="preserve">Número de personas con discapacidad que asisten a los cursos.
</t>
  </si>
  <si>
    <t xml:space="preserve">Preparación de material (diapositivas) y realización de 2 charlas-fórum en 4 Comunidades Autónomas:  " Personas con discapacidad e Intervención policial, ¿cuál es tu experiencia? ", dirigida a personas con discapacidad y familiares. Duración: 2 horas cada una.
</t>
  </si>
  <si>
    <r>
      <rPr>
        <b/>
        <sz val="11"/>
        <color theme="1"/>
        <rFont val="Calibri"/>
        <family val="2"/>
        <scheme val="minor"/>
      </rPr>
      <t>Eje Estratégico:</t>
    </r>
    <r>
      <rPr>
        <sz val="11"/>
        <color theme="1"/>
        <rFont val="Calibri"/>
        <family val="2"/>
        <scheme val="minor"/>
      </rPr>
      <t xml:space="preserve">  Fomración y programas mujer y autogestores</t>
    </r>
  </si>
  <si>
    <r>
      <rPr>
        <b/>
        <sz val="11"/>
        <color theme="1"/>
        <rFont val="Calibri"/>
        <family val="2"/>
        <scheme val="minor"/>
      </rPr>
      <t>Responsable</t>
    </r>
    <r>
      <rPr>
        <sz val="11"/>
        <color theme="1"/>
        <rFont val="Calibri"/>
        <family val="2"/>
        <scheme val="minor"/>
      </rPr>
      <t>: María Caballero. Técnica de formación y programas</t>
    </r>
  </si>
  <si>
    <t>17 personas por grupo</t>
  </si>
  <si>
    <t>Dato agrupado en Nº asesoramientos SIO. Se desglosará en el ejercicio</t>
  </si>
  <si>
    <t>Intervenciones profesionales del equipo de  atención social desarrolladas con las familias socias de AMIFP.</t>
  </si>
  <si>
    <r>
      <t xml:space="preserve">Intervenciones profesionales del equipo de atención social </t>
    </r>
    <r>
      <rPr>
        <b/>
        <sz val="11"/>
        <rFont val="Calibri"/>
        <family val="2"/>
        <scheme val="minor"/>
      </rPr>
      <t>catalogada de SIO</t>
    </r>
    <r>
      <rPr>
        <sz val="11"/>
        <rFont val="Calibri"/>
        <family val="2"/>
        <scheme val="minor"/>
      </rPr>
      <t xml:space="preserve"> para personas socias de AMIFP; proefesionales y otros.</t>
    </r>
  </si>
  <si>
    <t>150/Interv.Externa</t>
  </si>
  <si>
    <t>169/Interv.Externa</t>
  </si>
  <si>
    <t>50% SN</t>
  </si>
  <si>
    <t>Trabajadoras sociales</t>
  </si>
  <si>
    <t xml:space="preserve">Objetivo estratégico: Fortalecer la visibilidad y el posicionamiento social de la entidad, a través de un programa de sensibilización en materia de discapacidad y difusión de las actividad de la entidad </t>
  </si>
  <si>
    <t>Responsable: Alba Vila, Responsable de comunicación</t>
  </si>
  <si>
    <t>Realizar  aprox.5 campañas de promoción de los derechos de las personas con discapacidad:  Día Internacional de la Mujer,  Día del Libro, Día de la Discapacidad, Campaña AMIFP a delegaciones. *Con posibilidad de cambio según variaciones externas.</t>
  </si>
  <si>
    <t>Estadística del número de seguidores y materiales gráficos de las Redes Sociales.</t>
  </si>
  <si>
    <t xml:space="preserve">Colaborar en aproximadamente 5 campañas externas. Por ejemplo: Campaña Día AUTISMO; Campaña X solidaria con COCEMFE; Día Discapacidad con varias entidades; Día Autismo… </t>
  </si>
  <si>
    <t>Director, otras asociaciones, técnicos</t>
  </si>
  <si>
    <t>Estadística del número de seguidores y Excel Indicadores.</t>
  </si>
  <si>
    <t>Valernos de la ayuda de la Agencia WeJazz de consultoría comunicación y de parte del equipo del proyecto de CRM para aumentar nuestro posicionamiento y nuestros seguidores en la mejora web</t>
  </si>
  <si>
    <t xml:space="preserve">we jazz // sara rodriguez ( proyecto CRM)y Antonio Olmo </t>
  </si>
  <si>
    <t>Documentos de los Post. Estadística del número de seguidores.</t>
  </si>
  <si>
    <t>Diseño contenido diario para redes sociales: 1 para Twitter, 1 Facebook, 2/3 a la semana para Instagram. Varía según RE-TWEETS y eventos especiales que, al ser retransmitidos por RRSS, requieren varios tweets al día y también por cuestiones vinculadas a otras prioridades que no permitan realizarlos.</t>
  </si>
  <si>
    <t>Diseño y difusión de 1500 calendarios 2025.</t>
  </si>
  <si>
    <r>
      <t>Cubrir aproximadamente 3</t>
    </r>
    <r>
      <rPr>
        <sz val="11"/>
        <rFont val="Calibri"/>
        <family val="2"/>
        <scheme val="minor"/>
      </rPr>
      <t xml:space="preserve"> eventos de otras asociaciones para tener más presencia y generar networking.</t>
    </r>
  </si>
  <si>
    <t>Todo el equipo + usuari@s que quieran colaborar</t>
  </si>
  <si>
    <t>Elaborar de 6 artículos  de lectura fácil para revista y web sobre información genérica de AMIFP.</t>
  </si>
  <si>
    <t>Realizar   I Presentación Calendario solidario 2025.</t>
  </si>
  <si>
    <t>Cartelería para eventos: JORNADAS/ FORO/CHARLAS EN CCAA.</t>
  </si>
  <si>
    <t>todo equipo</t>
  </si>
  <si>
    <t>Cosmomedia //Equipo CRM  y Antonio Olmo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</si>
</sst>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2"/>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000000"/>
      <name val="Calibri"/>
      <family val="2"/>
      <scheme val="minor"/>
    </font>
    <font>
      <b/>
      <sz val="12"/>
      <color theme="1"/>
      <name val="Calibri"/>
      <family val="2"/>
      <scheme val="minor"/>
    </font>
    <font>
      <b/>
      <sz val="12"/>
      <color rgb="FF000000"/>
      <name val="Calibri"/>
      <family val="2"/>
      <scheme val="minor"/>
    </font>
    <font>
      <b/>
      <sz val="12"/>
      <color rgb="FFFF0000"/>
      <name val="Calibri"/>
      <family val="2"/>
      <scheme val="minor"/>
    </font>
    <font>
      <sz val="14"/>
      <color rgb="FFFF0000"/>
      <name val="Calibri"/>
      <family val="2"/>
      <scheme val="minor"/>
    </font>
    <font>
      <b/>
      <sz val="11"/>
      <color rgb="FFFF000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5117038483843"/>
        <bgColor indexed="64"/>
      </patternFill>
    </fill>
    <fill>
      <patternFill patternType="solid">
        <fgColor rgb="FFFFFF99"/>
        <bgColor indexed="64"/>
      </patternFill>
    </fill>
    <fill>
      <patternFill patternType="solid">
        <fgColor rgb="FFEEDEEB"/>
        <bgColor indexed="64"/>
      </patternFill>
    </fill>
    <fill>
      <patternFill patternType="solid">
        <fgColor rgb="FFFFFFCC"/>
        <bgColor indexed="64"/>
      </patternFill>
    </fill>
    <fill>
      <patternFill patternType="solid">
        <fgColor theme="7" tint="0.79995117038483843"/>
        <bgColor indexed="64"/>
      </patternFill>
    </fill>
    <fill>
      <patternFill patternType="solid">
        <fgColor theme="7" tint="0.39997558519241921"/>
        <bgColor indexed="64"/>
      </patternFill>
    </fill>
    <fill>
      <patternFill patternType="solid">
        <fgColor theme="8" tint="0.79995117038483843"/>
        <bgColor indexed="64"/>
      </patternFill>
    </fill>
    <fill>
      <patternFill patternType="solid">
        <fgColor theme="5" tint="0.59996337778862885"/>
        <bgColor indexed="64"/>
      </patternFill>
    </fill>
    <fill>
      <patternFill patternType="solid">
        <fgColor rgb="FF9999FF"/>
        <bgColor indexed="64"/>
      </patternFill>
    </fill>
    <fill>
      <patternFill patternType="solid">
        <fgColor theme="5" tint="0.79995117038483843"/>
        <bgColor indexed="64"/>
      </patternFill>
    </fill>
    <fill>
      <patternFill patternType="solid">
        <fgColor theme="0" tint="-4.9958800012207406E-2"/>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8" tint="0.59996337778862885"/>
        <bgColor indexed="64"/>
      </patternFill>
    </fill>
    <fill>
      <patternFill patternType="solid">
        <fgColor theme="6" tint="0.79995117038483843"/>
        <bgColor indexed="64"/>
      </patternFill>
    </fill>
    <fill>
      <patternFill patternType="solid">
        <fgColor theme="2"/>
        <bgColor indexed="64"/>
      </patternFill>
    </fill>
    <fill>
      <patternFill patternType="solid">
        <fgColor theme="4" tint="0.79995117038483843"/>
        <bgColor indexed="64"/>
      </patternFill>
    </fill>
    <fill>
      <patternFill patternType="solid">
        <fgColor theme="0" tint="-4.9958800012207406E-2"/>
        <bgColor indexed="64"/>
      </patternFill>
    </fill>
    <fill>
      <patternFill patternType="solid">
        <fgColor rgb="FFCCCCFF"/>
        <bgColor indexed="64"/>
      </patternFill>
    </fill>
    <fill>
      <patternFill patternType="solid">
        <fgColor rgb="FFCCFF99"/>
        <bgColor indexed="64"/>
      </patternFill>
    </fill>
    <fill>
      <patternFill patternType="solid">
        <fgColor theme="9"/>
        <bgColor indexed="64"/>
      </patternFill>
    </fill>
    <fill>
      <patternFill patternType="solid">
        <fgColor rgb="FFFFC000"/>
        <bgColor indexed="64"/>
      </patternFill>
    </fill>
    <fill>
      <patternFill patternType="solid">
        <fgColor rgb="FF7030A0"/>
        <bgColor indexed="64"/>
      </patternFill>
    </fill>
    <fill>
      <patternFill patternType="solid">
        <fgColor theme="2" tint="-9.9948118533890809E-2"/>
        <bgColor indexed="64"/>
      </patternFill>
    </fill>
    <fill>
      <patternFill patternType="solid">
        <fgColor rgb="FFEAEAEA"/>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medium">
        <color auto="1"/>
      </top>
      <bottom style="medium">
        <color auto="1"/>
      </bottom>
      <diagonal/>
    </border>
  </borders>
  <cellStyleXfs count="1">
    <xf numFmtId="0" fontId="0" fillId="0" borderId="0"/>
  </cellStyleXfs>
  <cellXfs count="378">
    <xf numFmtId="0" fontId="0" fillId="0" borderId="0" xfId="0"/>
    <xf numFmtId="0" fontId="0" fillId="3" borderId="9" xfId="0" applyFill="1" applyBorder="1" applyAlignment="1">
      <alignment wrapText="1"/>
    </xf>
    <xf numFmtId="0" fontId="0" fillId="8" borderId="3" xfId="0" applyFill="1" applyBorder="1" applyAlignment="1">
      <alignment horizontal="center" vertical="center" wrapText="1"/>
    </xf>
    <xf numFmtId="0" fontId="0" fillId="0" borderId="1" xfId="0" applyBorder="1"/>
    <xf numFmtId="0" fontId="0" fillId="0" borderId="0" xfId="0" applyAlignment="1">
      <alignment horizontal="center"/>
    </xf>
    <xf numFmtId="0" fontId="0" fillId="0" borderId="0" xfId="0" applyAlignment="1">
      <alignment horizontal="left"/>
    </xf>
    <xf numFmtId="0" fontId="0" fillId="2" borderId="1" xfId="0" applyFill="1" applyBorder="1" applyAlignment="1">
      <alignment horizontal="center" vertical="center"/>
    </xf>
    <xf numFmtId="0" fontId="0" fillId="4" borderId="0" xfId="0" applyFill="1"/>
    <xf numFmtId="0" fontId="3" fillId="5" borderId="1" xfId="0" applyFont="1" applyFill="1" applyBorder="1" applyAlignment="1">
      <alignment horizontal="center" vertical="center" wrapText="1"/>
    </xf>
    <xf numFmtId="0" fontId="0" fillId="5" borderId="1" xfId="0" applyFill="1" applyBorder="1" applyAlignment="1">
      <alignment horizontal="center"/>
    </xf>
    <xf numFmtId="0" fontId="0" fillId="6" borderId="1" xfId="0" applyFill="1" applyBorder="1" applyAlignment="1">
      <alignment horizontal="center" vertical="center" wrapText="1"/>
    </xf>
    <xf numFmtId="0" fontId="7"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9" fillId="0" borderId="0" xfId="0" applyFont="1" applyAlignment="1">
      <alignment horizontal="center"/>
    </xf>
    <xf numFmtId="0" fontId="0" fillId="0" borderId="0" xfId="0" applyAlignment="1">
      <alignment horizontal="center" vertical="top" wrapText="1"/>
    </xf>
    <xf numFmtId="0" fontId="5"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wrapText="1"/>
    </xf>
    <xf numFmtId="0" fontId="0" fillId="8" borderId="1" xfId="0" applyFill="1" applyBorder="1" applyAlignment="1">
      <alignment horizontal="center" vertical="center" wrapText="1"/>
    </xf>
    <xf numFmtId="0" fontId="0" fillId="8" borderId="1" xfId="0" applyFill="1" applyBorder="1" applyAlignment="1">
      <alignment horizontal="center" vertical="top"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top" wrapText="1"/>
    </xf>
    <xf numFmtId="0" fontId="0" fillId="9" borderId="1" xfId="0" applyFill="1" applyBorder="1" applyAlignment="1">
      <alignment horizontal="center" vertical="center" wrapText="1"/>
    </xf>
    <xf numFmtId="0" fontId="0" fillId="11" borderId="1" xfId="0" applyFill="1" applyBorder="1" applyAlignment="1">
      <alignment vertical="center" wrapText="1"/>
    </xf>
    <xf numFmtId="0" fontId="0" fillId="11" borderId="6" xfId="0" applyFill="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vertical="center"/>
    </xf>
    <xf numFmtId="0" fontId="0" fillId="11" borderId="1" xfId="0" applyFill="1" applyBorder="1" applyAlignment="1">
      <alignment horizontal="center" vertical="center" wrapText="1"/>
    </xf>
    <xf numFmtId="0" fontId="5" fillId="0" borderId="1" xfId="0" applyFont="1" applyBorder="1"/>
    <xf numFmtId="0" fontId="0" fillId="0" borderId="0" xfId="0" applyAlignment="1">
      <alignment horizontal="center" vertical="center" wrapText="1"/>
    </xf>
    <xf numFmtId="0" fontId="0" fillId="0" borderId="0" xfId="0" applyAlignment="1">
      <alignment horizontal="center" vertical="center"/>
    </xf>
    <xf numFmtId="0" fontId="0" fillId="13" borderId="1" xfId="0" applyFill="1" applyBorder="1" applyAlignment="1">
      <alignment horizontal="center" vertical="center" wrapText="1"/>
    </xf>
    <xf numFmtId="0" fontId="0" fillId="13" borderId="1" xfId="0" applyFill="1" applyBorder="1" applyAlignment="1">
      <alignment horizontal="center" vertical="top" wrapText="1"/>
    </xf>
    <xf numFmtId="0" fontId="0" fillId="13" borderId="3" xfId="0" applyFill="1" applyBorder="1" applyAlignment="1">
      <alignment horizontal="center" vertical="center" wrapText="1"/>
    </xf>
    <xf numFmtId="0" fontId="5" fillId="13"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5" fillId="13" borderId="1" xfId="0" applyFont="1" applyFill="1" applyBorder="1" applyAlignment="1">
      <alignment horizontal="center" vertical="top" wrapText="1"/>
    </xf>
    <xf numFmtId="0" fontId="0" fillId="14" borderId="1" xfId="0" applyFill="1" applyBorder="1" applyAlignment="1">
      <alignment horizontal="center" vertical="center" wrapText="1"/>
    </xf>
    <xf numFmtId="0" fontId="0" fillId="14" borderId="1" xfId="0" applyFill="1" applyBorder="1" applyAlignment="1">
      <alignment horizontal="center" vertical="top" wrapText="1"/>
    </xf>
    <xf numFmtId="0" fontId="0" fillId="14" borderId="5" xfId="0" applyFill="1" applyBorder="1" applyAlignment="1">
      <alignment horizontal="center" vertical="top" wrapText="1"/>
    </xf>
    <xf numFmtId="0" fontId="5" fillId="14" borderId="1" xfId="0" applyFont="1" applyFill="1" applyBorder="1" applyAlignment="1">
      <alignment horizontal="center" vertical="top" wrapText="1"/>
    </xf>
    <xf numFmtId="0" fontId="5" fillId="14" borderId="1" xfId="0" applyFont="1" applyFill="1" applyBorder="1" applyAlignment="1">
      <alignment horizontal="center" vertical="center" wrapText="1"/>
    </xf>
    <xf numFmtId="0" fontId="5" fillId="14" borderId="5" xfId="0" applyFont="1" applyFill="1" applyBorder="1" applyAlignment="1">
      <alignment horizontal="center" vertical="top" wrapText="1"/>
    </xf>
    <xf numFmtId="0" fontId="0" fillId="14" borderId="6"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6" fillId="17" borderId="1" xfId="0" applyFont="1" applyFill="1" applyBorder="1" applyAlignment="1">
      <alignment horizontal="center" vertical="center" wrapText="1"/>
    </xf>
    <xf numFmtId="0" fontId="5" fillId="17"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7" borderId="1" xfId="0" applyFont="1" applyFill="1" applyBorder="1" applyAlignment="1">
      <alignment horizontal="left" vertical="center" wrapText="1"/>
    </xf>
    <xf numFmtId="0" fontId="3" fillId="19" borderId="1" xfId="0" applyFont="1" applyFill="1" applyBorder="1" applyAlignment="1">
      <alignment horizontal="center" vertical="center" wrapText="1"/>
    </xf>
    <xf numFmtId="3" fontId="0" fillId="20" borderId="1" xfId="0" applyNumberFormat="1" applyFill="1" applyBorder="1" applyAlignment="1">
      <alignment horizontal="center" vertical="center"/>
    </xf>
    <xf numFmtId="3" fontId="6" fillId="20" borderId="1" xfId="0" applyNumberFormat="1" applyFont="1" applyFill="1" applyBorder="1" applyAlignment="1">
      <alignment horizontal="center" vertical="center" wrapText="1"/>
    </xf>
    <xf numFmtId="0" fontId="6" fillId="20" borderId="1" xfId="0" applyFont="1" applyFill="1" applyBorder="1" applyAlignment="1">
      <alignment horizontal="center" vertical="center" wrapText="1"/>
    </xf>
    <xf numFmtId="0" fontId="6" fillId="20" borderId="1" xfId="0" applyFont="1" applyFill="1" applyBorder="1" applyAlignment="1">
      <alignment horizontal="left" vertical="center" wrapText="1"/>
    </xf>
    <xf numFmtId="0" fontId="6" fillId="10" borderId="7"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20" borderId="6" xfId="0" applyFont="1" applyFill="1" applyBorder="1" applyAlignment="1">
      <alignment horizontal="center" vertical="center" wrapText="1"/>
    </xf>
    <xf numFmtId="0" fontId="0" fillId="20" borderId="1" xfId="0" applyFill="1" applyBorder="1" applyAlignment="1">
      <alignment vertical="center" wrapText="1"/>
    </xf>
    <xf numFmtId="0" fontId="0" fillId="20" borderId="1" xfId="0" applyFill="1" applyBorder="1" applyAlignment="1">
      <alignment horizontal="center" vertical="center"/>
    </xf>
    <xf numFmtId="0" fontId="5" fillId="20" borderId="1" xfId="0" applyFont="1" applyFill="1" applyBorder="1" applyAlignment="1">
      <alignment horizontal="center" vertical="center"/>
    </xf>
    <xf numFmtId="0" fontId="0" fillId="20" borderId="4" xfId="0" applyFill="1" applyBorder="1" applyAlignment="1">
      <alignment horizontal="left" vertical="center"/>
    </xf>
    <xf numFmtId="0" fontId="0" fillId="20" borderId="6" xfId="0" applyFill="1" applyBorder="1" applyAlignment="1">
      <alignment horizontal="center"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19" borderId="1" xfId="0" applyFill="1" applyBorder="1" applyAlignment="1">
      <alignment horizontal="center" vertical="center"/>
    </xf>
    <xf numFmtId="0" fontId="5" fillId="6" borderId="1" xfId="0" applyFont="1" applyFill="1" applyBorder="1" applyAlignment="1">
      <alignment horizontal="center"/>
    </xf>
    <xf numFmtId="0" fontId="0" fillId="19" borderId="1" xfId="0" applyFill="1" applyBorder="1" applyAlignment="1">
      <alignment horizontal="center" vertical="center" wrapText="1"/>
    </xf>
    <xf numFmtId="0" fontId="0" fillId="21" borderId="1" xfId="0" applyFill="1" applyBorder="1" applyAlignment="1">
      <alignment horizontal="center" vertical="center"/>
    </xf>
    <xf numFmtId="0" fontId="5" fillId="2" borderId="1" xfId="0" applyFont="1" applyFill="1" applyBorder="1" applyAlignment="1">
      <alignment horizontal="center" vertical="center"/>
    </xf>
    <xf numFmtId="17" fontId="0" fillId="6" borderId="1" xfId="0" applyNumberFormat="1" applyFill="1" applyBorder="1" applyAlignment="1">
      <alignment horizontal="center" vertical="center" wrapText="1"/>
    </xf>
    <xf numFmtId="0" fontId="1" fillId="19"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0" fillId="6" borderId="1" xfId="0" applyFill="1" applyBorder="1" applyAlignment="1">
      <alignment horizontal="center" vertical="center"/>
    </xf>
    <xf numFmtId="0" fontId="0" fillId="22" borderId="1" xfId="0" applyFill="1" applyBorder="1" applyAlignment="1">
      <alignment horizontal="center" vertical="center" wrapText="1"/>
    </xf>
    <xf numFmtId="0" fontId="0" fillId="22" borderId="1" xfId="0" applyFill="1" applyBorder="1" applyAlignment="1">
      <alignment horizontal="left" wrapText="1"/>
    </xf>
    <xf numFmtId="0" fontId="0" fillId="22" borderId="1" xfId="0" applyFill="1" applyBorder="1" applyAlignment="1">
      <alignment horizontal="center" vertical="center"/>
    </xf>
    <xf numFmtId="3" fontId="0" fillId="22" borderId="1" xfId="0" applyNumberFormat="1" applyFill="1" applyBorder="1" applyAlignment="1">
      <alignment horizontal="center" vertical="center" wrapText="1"/>
    </xf>
    <xf numFmtId="0" fontId="1" fillId="2" borderId="1" xfId="0" applyFont="1" applyFill="1" applyBorder="1" applyAlignment="1">
      <alignment horizontal="center" vertical="center"/>
    </xf>
    <xf numFmtId="0" fontId="1" fillId="19"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wrapText="1"/>
    </xf>
    <xf numFmtId="0" fontId="5" fillId="5" borderId="1" xfId="0" applyFont="1" applyFill="1" applyBorder="1" applyAlignment="1">
      <alignment horizontal="left" wrapText="1"/>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xf>
    <xf numFmtId="0" fontId="0" fillId="23" borderId="1" xfId="0" applyFill="1" applyBorder="1" applyAlignment="1">
      <alignment horizontal="center" vertical="center" wrapText="1"/>
    </xf>
    <xf numFmtId="0" fontId="0" fillId="23" borderId="1" xfId="0" applyFill="1" applyBorder="1" applyAlignment="1">
      <alignment vertical="center" wrapText="1"/>
    </xf>
    <xf numFmtId="0" fontId="0" fillId="23" borderId="1" xfId="0" applyFill="1" applyBorder="1" applyAlignment="1">
      <alignment horizontal="center" vertical="center"/>
    </xf>
    <xf numFmtId="0" fontId="0" fillId="23" borderId="1" xfId="0" applyFill="1" applyBorder="1" applyAlignment="1">
      <alignment horizontal="center"/>
    </xf>
    <xf numFmtId="0" fontId="0" fillId="23" borderId="1" xfId="0" applyFill="1" applyBorder="1" applyAlignment="1">
      <alignment horizontal="center" wrapText="1"/>
    </xf>
    <xf numFmtId="0" fontId="5" fillId="23" borderId="1" xfId="0" applyFont="1" applyFill="1" applyBorder="1" applyAlignment="1">
      <alignment horizontal="left" wrapText="1"/>
    </xf>
    <xf numFmtId="0" fontId="0" fillId="23" borderId="2" xfId="0" applyFill="1" applyBorder="1" applyAlignment="1">
      <alignment horizontal="center" vertical="center" wrapText="1"/>
    </xf>
    <xf numFmtId="0" fontId="0" fillId="23" borderId="1" xfId="0" applyFill="1" applyBorder="1" applyAlignment="1">
      <alignment horizontal="left" wrapText="1"/>
    </xf>
    <xf numFmtId="0" fontId="5" fillId="19" borderId="1" xfId="0" applyFont="1" applyFill="1" applyBorder="1" applyAlignment="1">
      <alignment horizontal="center" vertical="center"/>
    </xf>
    <xf numFmtId="0" fontId="0" fillId="23" borderId="2" xfId="0" applyFill="1" applyBorder="1" applyAlignment="1">
      <alignment horizontal="center" vertical="center"/>
    </xf>
    <xf numFmtId="0" fontId="0" fillId="23" borderId="1" xfId="0" applyFill="1" applyBorder="1" applyAlignment="1">
      <alignment horizontal="left"/>
    </xf>
    <xf numFmtId="0" fontId="10" fillId="0" borderId="0" xfId="0" applyFont="1"/>
    <xf numFmtId="0" fontId="0" fillId="0" borderId="12" xfId="0" applyBorder="1"/>
    <xf numFmtId="0" fontId="0" fillId="2" borderId="1" xfId="0" applyFill="1" applyBorder="1"/>
    <xf numFmtId="0" fontId="0" fillId="24" borderId="0" xfId="0" applyFill="1"/>
    <xf numFmtId="0" fontId="0" fillId="25" borderId="0" xfId="0" applyFill="1"/>
    <xf numFmtId="0" fontId="0" fillId="26" borderId="6" xfId="0" applyFill="1" applyBorder="1"/>
    <xf numFmtId="0" fontId="0" fillId="0" borderId="0" xfId="0" applyAlignment="1">
      <alignment vertical="center"/>
    </xf>
    <xf numFmtId="0" fontId="0" fillId="0" borderId="4" xfId="0" applyBorder="1"/>
    <xf numFmtId="0" fontId="5" fillId="2" borderId="1" xfId="0" applyFont="1" applyFill="1" applyBorder="1" applyAlignment="1">
      <alignment horizontal="center" vertical="center" wrapText="1"/>
    </xf>
    <xf numFmtId="0" fontId="0" fillId="13" borderId="1" xfId="0" applyFill="1" applyBorder="1" applyAlignment="1">
      <alignment horizontal="center"/>
    </xf>
    <xf numFmtId="0" fontId="0" fillId="2" borderId="1" xfId="0" applyFill="1" applyBorder="1" applyAlignment="1">
      <alignment horizontal="center"/>
    </xf>
    <xf numFmtId="0" fontId="0" fillId="28" borderId="1" xfId="0" applyFill="1" applyBorder="1" applyAlignment="1">
      <alignment horizontal="center" vertical="center"/>
    </xf>
    <xf numFmtId="3" fontId="0" fillId="13" borderId="1" xfId="0" applyNumberFormat="1" applyFill="1" applyBorder="1" applyAlignment="1">
      <alignment horizontal="center"/>
    </xf>
    <xf numFmtId="0" fontId="0" fillId="13" borderId="1" xfId="0" applyFill="1" applyBorder="1" applyAlignment="1">
      <alignment horizontal="center" wrapText="1"/>
    </xf>
    <xf numFmtId="0" fontId="0" fillId="18" borderId="1" xfId="0" applyFill="1" applyBorder="1" applyAlignment="1">
      <alignment horizontal="center"/>
    </xf>
    <xf numFmtId="0" fontId="0" fillId="18" borderId="1" xfId="0" applyFill="1" applyBorder="1" applyAlignment="1">
      <alignment horizontal="center" wrapText="1"/>
    </xf>
    <xf numFmtId="0" fontId="0" fillId="0" borderId="10" xfId="0" applyBorder="1"/>
    <xf numFmtId="0" fontId="9" fillId="0" borderId="0" xfId="0" applyFont="1"/>
    <xf numFmtId="0" fontId="2" fillId="0" borderId="0" xfId="0" applyFont="1" applyAlignment="1">
      <alignment horizontal="center"/>
    </xf>
    <xf numFmtId="0" fontId="1" fillId="0" borderId="0" xfId="0" applyFont="1"/>
    <xf numFmtId="0" fontId="0" fillId="3" borderId="8" xfId="0" applyFill="1" applyBorder="1" applyAlignment="1">
      <alignment wrapText="1"/>
    </xf>
    <xf numFmtId="0" fontId="5" fillId="30" borderId="1" xfId="0" applyFont="1" applyFill="1" applyBorder="1" applyAlignment="1">
      <alignment horizontal="center" vertical="center" wrapText="1"/>
    </xf>
    <xf numFmtId="0" fontId="0" fillId="30" borderId="1" xfId="0" applyFill="1" applyBorder="1" applyAlignment="1">
      <alignment horizontal="center" vertical="center" wrapText="1"/>
    </xf>
    <xf numFmtId="0" fontId="5" fillId="30" borderId="1" xfId="0" applyFont="1" applyFill="1" applyBorder="1" applyAlignment="1">
      <alignment horizontal="center" vertical="center"/>
    </xf>
    <xf numFmtId="0" fontId="0" fillId="30" borderId="1" xfId="0" applyFill="1" applyBorder="1" applyAlignment="1">
      <alignment horizontal="center" vertical="center"/>
    </xf>
    <xf numFmtId="0" fontId="5" fillId="0" borderId="8" xfId="0" applyFont="1" applyBorder="1"/>
    <xf numFmtId="0" fontId="0" fillId="0" borderId="8" xfId="0" applyBorder="1"/>
    <xf numFmtId="0" fontId="5" fillId="0" borderId="0" xfId="0" applyFont="1"/>
    <xf numFmtId="0" fontId="0" fillId="29" borderId="1" xfId="0" applyFill="1" applyBorder="1" applyAlignment="1">
      <alignment horizontal="center" vertical="center" wrapText="1"/>
    </xf>
    <xf numFmtId="0" fontId="0" fillId="29" borderId="1" xfId="0" applyFill="1" applyBorder="1" applyAlignment="1">
      <alignment horizontal="center" vertical="center"/>
    </xf>
    <xf numFmtId="0" fontId="0" fillId="31" borderId="1" xfId="0" applyFill="1" applyBorder="1" applyAlignment="1">
      <alignment horizontal="center" vertical="center" wrapText="1"/>
    </xf>
    <xf numFmtId="0" fontId="5" fillId="31" borderId="1" xfId="0" applyFont="1" applyFill="1" applyBorder="1" applyAlignment="1">
      <alignment horizontal="center" vertical="center" wrapText="1"/>
    </xf>
    <xf numFmtId="0" fontId="6" fillId="31" borderId="1" xfId="0" applyFont="1" applyFill="1" applyBorder="1" applyAlignment="1">
      <alignment horizontal="center" vertical="center" wrapText="1"/>
    </xf>
    <xf numFmtId="0" fontId="11" fillId="31" borderId="1" xfId="0" applyFont="1" applyFill="1" applyBorder="1" applyAlignment="1">
      <alignment horizontal="center" vertical="center"/>
    </xf>
    <xf numFmtId="0" fontId="0" fillId="32" borderId="0" xfId="0" applyFill="1"/>
    <xf numFmtId="0" fontId="0" fillId="32" borderId="0" xfId="0" applyFill="1" applyAlignment="1">
      <alignment horizontal="center"/>
    </xf>
    <xf numFmtId="0" fontId="0" fillId="32" borderId="0" xfId="0" applyFill="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left"/>
    </xf>
    <xf numFmtId="0" fontId="6" fillId="5" borderId="1" xfId="0" applyFont="1" applyFill="1" applyBorder="1" applyAlignment="1">
      <alignment horizontal="center" vertical="center" wrapText="1"/>
    </xf>
    <xf numFmtId="0" fontId="0" fillId="29" borderId="6" xfId="0" applyFill="1" applyBorder="1" applyAlignment="1">
      <alignment horizontal="center" vertical="center"/>
    </xf>
    <xf numFmtId="0" fontId="0" fillId="36" borderId="1" xfId="0" applyFill="1" applyBorder="1" applyAlignment="1">
      <alignment horizontal="center" vertical="center" wrapText="1"/>
    </xf>
    <xf numFmtId="0" fontId="0" fillId="36" borderId="11" xfId="0" applyFill="1" applyBorder="1" applyAlignment="1">
      <alignment horizontal="center" vertical="center"/>
    </xf>
    <xf numFmtId="0" fontId="0" fillId="36" borderId="9" xfId="0" applyFill="1" applyBorder="1" applyAlignment="1">
      <alignment horizontal="center" vertical="center" wrapText="1"/>
    </xf>
    <xf numFmtId="0" fontId="0" fillId="36" borderId="9" xfId="0" applyFill="1" applyBorder="1" applyAlignment="1">
      <alignment horizontal="center" vertical="center"/>
    </xf>
    <xf numFmtId="0" fontId="0" fillId="36" borderId="11" xfId="0" applyFill="1" applyBorder="1"/>
    <xf numFmtId="0" fontId="0" fillId="36" borderId="11" xfId="0" applyFill="1" applyBorder="1" applyAlignment="1">
      <alignment wrapText="1"/>
    </xf>
    <xf numFmtId="0" fontId="0" fillId="35" borderId="11" xfId="0" applyFill="1" applyBorder="1"/>
    <xf numFmtId="0" fontId="3" fillId="30" borderId="6" xfId="0" applyFont="1" applyFill="1" applyBorder="1" applyAlignment="1">
      <alignment horizontal="center" vertical="center" wrapText="1"/>
    </xf>
    <xf numFmtId="0" fontId="0" fillId="38" borderId="1" xfId="0" applyFill="1" applyBorder="1" applyAlignment="1">
      <alignment horizontal="center" vertical="center" wrapText="1"/>
    </xf>
    <xf numFmtId="0" fontId="0" fillId="38" borderId="1" xfId="0" applyFill="1" applyBorder="1" applyAlignment="1">
      <alignment horizontal="left" vertical="center" wrapText="1"/>
    </xf>
    <xf numFmtId="0" fontId="0" fillId="38" borderId="1" xfId="0" applyFill="1" applyBorder="1" applyAlignment="1">
      <alignment horizontal="center" vertical="center"/>
    </xf>
    <xf numFmtId="0" fontId="1" fillId="38" borderId="1" xfId="0" applyFont="1" applyFill="1" applyBorder="1" applyAlignment="1">
      <alignment horizontal="center" vertical="center" wrapText="1"/>
    </xf>
    <xf numFmtId="0" fontId="1" fillId="38" borderId="1" xfId="0" applyFont="1" applyFill="1" applyBorder="1" applyAlignment="1">
      <alignment horizontal="center" vertical="center"/>
    </xf>
    <xf numFmtId="0" fontId="5" fillId="30" borderId="1" xfId="0" applyFont="1" applyFill="1" applyBorder="1"/>
    <xf numFmtId="0" fontId="0" fillId="30" borderId="1" xfId="0" applyFill="1" applyBorder="1"/>
    <xf numFmtId="0" fontId="0" fillId="9" borderId="1" xfId="0" applyFill="1" applyBorder="1" applyAlignment="1">
      <alignment horizontal="center" vertical="center"/>
    </xf>
    <xf numFmtId="0" fontId="0" fillId="29" borderId="1" xfId="0" applyFill="1" applyBorder="1"/>
    <xf numFmtId="9" fontId="0" fillId="29" borderId="1" xfId="0" applyNumberFormat="1" applyFill="1" applyBorder="1" applyAlignment="1">
      <alignment horizontal="center" vertical="center" wrapText="1"/>
    </xf>
    <xf numFmtId="0" fontId="5" fillId="35" borderId="1" xfId="0" applyFont="1" applyFill="1" applyBorder="1" applyAlignment="1">
      <alignment horizontal="center" vertical="center"/>
    </xf>
    <xf numFmtId="0" fontId="5" fillId="35" borderId="1" xfId="0" applyFont="1" applyFill="1" applyBorder="1" applyAlignment="1">
      <alignment horizontal="center" vertical="center" wrapText="1"/>
    </xf>
    <xf numFmtId="0" fontId="0" fillId="35" borderId="1" xfId="0" applyFill="1" applyBorder="1" applyAlignment="1">
      <alignment horizontal="center" vertical="center" wrapText="1"/>
    </xf>
    <xf numFmtId="0" fontId="0" fillId="35" borderId="1" xfId="0" applyFill="1" applyBorder="1" applyAlignment="1">
      <alignment horizontal="center" vertical="center"/>
    </xf>
    <xf numFmtId="0" fontId="0" fillId="39" borderId="11" xfId="0" applyFill="1" applyBorder="1"/>
    <xf numFmtId="0" fontId="0" fillId="39" borderId="0" xfId="0" applyFill="1"/>
    <xf numFmtId="0" fontId="0" fillId="39" borderId="0" xfId="0" applyFill="1" applyAlignment="1">
      <alignment wrapText="1"/>
    </xf>
    <xf numFmtId="0" fontId="6" fillId="36" borderId="1" xfId="0" applyFont="1" applyFill="1" applyBorder="1" applyAlignment="1">
      <alignment horizontal="center" vertical="center" wrapText="1"/>
    </xf>
    <xf numFmtId="0" fontId="0" fillId="40" borderId="1" xfId="0" applyFill="1" applyBorder="1" applyAlignment="1">
      <alignment horizontal="center" vertical="center" wrapText="1"/>
    </xf>
    <xf numFmtId="0" fontId="0" fillId="40" borderId="1" xfId="0" applyFill="1" applyBorder="1" applyAlignment="1">
      <alignment horizontal="center" vertical="center"/>
    </xf>
    <xf numFmtId="0" fontId="6" fillId="40" borderId="1" xfId="0" applyFont="1" applyFill="1" applyBorder="1" applyAlignment="1">
      <alignment horizontal="center" vertical="center" wrapText="1"/>
    </xf>
    <xf numFmtId="0" fontId="0" fillId="37" borderId="1" xfId="0" applyFill="1" applyBorder="1" applyAlignment="1">
      <alignment horizontal="center" vertical="center" wrapText="1"/>
    </xf>
    <xf numFmtId="0" fontId="6" fillId="37"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3" fillId="30" borderId="1" xfId="0" applyFont="1" applyFill="1" applyBorder="1" applyAlignment="1">
      <alignment horizontal="center" vertical="center" wrapText="1"/>
    </xf>
    <xf numFmtId="0" fontId="0" fillId="33" borderId="1" xfId="0" applyFill="1" applyBorder="1" applyAlignment="1">
      <alignment horizontal="center" vertical="center" wrapText="1"/>
    </xf>
    <xf numFmtId="0" fontId="0" fillId="33" borderId="1" xfId="0" applyFill="1" applyBorder="1" applyAlignment="1">
      <alignment horizontal="center" vertical="center"/>
    </xf>
    <xf numFmtId="0" fontId="0" fillId="33" borderId="2" xfId="0" applyFill="1" applyBorder="1" applyAlignment="1">
      <alignment horizontal="center" vertical="center"/>
    </xf>
    <xf numFmtId="0" fontId="0" fillId="30" borderId="6" xfId="0" applyFill="1" applyBorder="1" applyAlignment="1">
      <alignment horizontal="center" vertical="center"/>
    </xf>
    <xf numFmtId="0" fontId="0" fillId="29" borderId="6" xfId="0" applyFill="1" applyBorder="1"/>
    <xf numFmtId="0" fontId="0" fillId="29" borderId="6" xfId="0" applyFill="1" applyBorder="1" applyAlignment="1">
      <alignment wrapText="1"/>
    </xf>
    <xf numFmtId="0" fontId="0" fillId="29" borderId="1" xfId="0" applyFill="1" applyBorder="1" applyAlignment="1">
      <alignment wrapText="1"/>
    </xf>
    <xf numFmtId="0" fontId="0" fillId="37" borderId="1" xfId="0" applyFill="1" applyBorder="1" applyAlignment="1">
      <alignment horizontal="center" vertical="center"/>
    </xf>
    <xf numFmtId="0" fontId="0" fillId="36" borderId="1" xfId="0" applyFill="1" applyBorder="1" applyAlignment="1">
      <alignment horizontal="center" vertical="center"/>
    </xf>
    <xf numFmtId="0" fontId="0" fillId="31" borderId="1" xfId="0" applyFill="1" applyBorder="1"/>
    <xf numFmtId="0" fontId="0" fillId="31" borderId="1" xfId="0" applyFill="1" applyBorder="1" applyAlignment="1">
      <alignment horizontal="center" vertical="center"/>
    </xf>
    <xf numFmtId="0" fontId="0" fillId="9" borderId="1" xfId="0" applyFill="1" applyBorder="1"/>
    <xf numFmtId="0" fontId="3" fillId="30" borderId="1" xfId="0" applyFont="1" applyFill="1" applyBorder="1" applyAlignment="1">
      <alignment horizontal="center" vertical="center"/>
    </xf>
    <xf numFmtId="0" fontId="3" fillId="30" borderId="3" xfId="0" applyFont="1" applyFill="1" applyBorder="1" applyAlignment="1">
      <alignment horizontal="center" vertical="center" wrapText="1"/>
    </xf>
    <xf numFmtId="0" fontId="5" fillId="41" borderId="1"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0" fillId="41" borderId="1" xfId="0" applyFill="1" applyBorder="1" applyAlignment="1">
      <alignment horizontal="center" vertical="center" wrapText="1"/>
    </xf>
    <xf numFmtId="0" fontId="0" fillId="41" borderId="1" xfId="0" applyFill="1" applyBorder="1" applyAlignment="1">
      <alignment horizontal="center" vertical="top" wrapText="1"/>
    </xf>
    <xf numFmtId="0" fontId="0" fillId="33" borderId="1" xfId="0" applyFill="1" applyBorder="1" applyAlignment="1">
      <alignment horizontal="center" vertical="top" wrapText="1"/>
    </xf>
    <xf numFmtId="0" fontId="0" fillId="3" borderId="9" xfId="0" applyFill="1" applyBorder="1" applyAlignment="1">
      <alignment horizontal="center" wrapText="1"/>
    </xf>
    <xf numFmtId="0" fontId="0" fillId="20" borderId="1" xfId="0" applyFill="1" applyBorder="1" applyAlignment="1">
      <alignment horizontal="center" vertical="center" wrapText="1"/>
    </xf>
    <xf numFmtId="0" fontId="0" fillId="6" borderId="1" xfId="0" applyFill="1" applyBorder="1" applyAlignment="1">
      <alignment horizontal="center" wrapText="1"/>
    </xf>
    <xf numFmtId="0" fontId="0" fillId="6" borderId="1" xfId="0" applyFill="1" applyBorder="1" applyAlignment="1">
      <alignment horizontal="center"/>
    </xf>
    <xf numFmtId="0" fontId="0" fillId="41" borderId="1" xfId="0" applyFill="1" applyBorder="1" applyAlignment="1">
      <alignment horizontal="center"/>
    </xf>
    <xf numFmtId="0" fontId="0" fillId="41" borderId="1" xfId="0" applyFill="1" applyBorder="1" applyAlignment="1">
      <alignment horizontal="center" wrapText="1"/>
    </xf>
    <xf numFmtId="0" fontId="0" fillId="35" borderId="1" xfId="0" applyFill="1" applyBorder="1" applyAlignment="1">
      <alignment horizontal="center"/>
    </xf>
    <xf numFmtId="0" fontId="0" fillId="33" borderId="1" xfId="0" applyFill="1" applyBorder="1" applyAlignment="1">
      <alignment horizontal="center"/>
    </xf>
    <xf numFmtId="0" fontId="0" fillId="33" borderId="1" xfId="0" applyFill="1" applyBorder="1" applyAlignment="1">
      <alignment horizontal="center" wrapText="1"/>
    </xf>
    <xf numFmtId="0" fontId="5" fillId="33" borderId="1" xfId="0" applyFont="1" applyFill="1" applyBorder="1" applyAlignment="1">
      <alignment horizontal="center"/>
    </xf>
    <xf numFmtId="0" fontId="5" fillId="41" borderId="1" xfId="0" applyFont="1" applyFill="1" applyBorder="1" applyAlignment="1">
      <alignment horizontal="center" wrapText="1"/>
    </xf>
    <xf numFmtId="0" fontId="5" fillId="41" borderId="1" xfId="0" applyFont="1" applyFill="1" applyBorder="1" applyAlignment="1">
      <alignment horizontal="center"/>
    </xf>
    <xf numFmtId="0" fontId="5" fillId="33" borderId="1" xfId="0" applyFont="1" applyFill="1" applyBorder="1" applyAlignment="1">
      <alignment horizont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3" borderId="4" xfId="0" applyFill="1" applyBorder="1" applyAlignment="1">
      <alignment wrapText="1"/>
    </xf>
    <xf numFmtId="0" fontId="0" fillId="3" borderId="9" xfId="0" applyFill="1" applyBorder="1" applyAlignment="1">
      <alignment wrapText="1"/>
    </xf>
    <xf numFmtId="0" fontId="0" fillId="3" borderId="8" xfId="0" applyFill="1" applyBorder="1" applyAlignment="1">
      <alignment wrapText="1"/>
    </xf>
    <xf numFmtId="0" fontId="1" fillId="15" borderId="4" xfId="0" applyFont="1" applyFill="1" applyBorder="1"/>
    <xf numFmtId="0" fontId="1" fillId="15" borderId="9" xfId="0" applyFont="1" applyFill="1" applyBorder="1"/>
    <xf numFmtId="0" fontId="1" fillId="15" borderId="8" xfId="0" applyFont="1" applyFill="1" applyBorder="1"/>
    <xf numFmtId="0" fontId="3" fillId="5" borderId="1" xfId="0" applyFont="1" applyFill="1" applyBorder="1" applyAlignment="1">
      <alignment horizontal="center" vertical="center" wrapText="1"/>
    </xf>
    <xf numFmtId="0" fontId="0" fillId="5" borderId="1" xfId="0" applyFill="1" applyBorder="1" applyAlignment="1">
      <alignment horizontal="center"/>
    </xf>
    <xf numFmtId="0" fontId="0" fillId="4" borderId="9" xfId="0" applyFill="1" applyBorder="1" applyAlignment="1">
      <alignment horizontal="left"/>
    </xf>
    <xf numFmtId="0" fontId="0" fillId="4" borderId="8" xfId="0" applyFill="1" applyBorder="1" applyAlignment="1">
      <alignment horizontal="left"/>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 xfId="0" applyFill="1" applyBorder="1" applyAlignment="1">
      <alignment horizontal="center" vertical="top" wrapText="1"/>
    </xf>
    <xf numFmtId="0" fontId="0" fillId="8" borderId="6" xfId="0" applyFill="1" applyBorder="1" applyAlignment="1">
      <alignment horizontal="center" vertical="top" wrapText="1"/>
    </xf>
    <xf numFmtId="0" fontId="0" fillId="8" borderId="6" xfId="0" applyFill="1" applyBorder="1" applyAlignment="1">
      <alignment horizontal="center" vertical="center" wrapText="1"/>
    </xf>
    <xf numFmtId="0" fontId="0" fillId="8" borderId="3" xfId="0" applyFill="1" applyBorder="1" applyAlignment="1">
      <alignment horizontal="center" vertical="top" wrapText="1"/>
    </xf>
    <xf numFmtId="0" fontId="0" fillId="13" borderId="2" xfId="0" applyFill="1" applyBorder="1" applyAlignment="1">
      <alignment horizontal="center" vertical="top" wrapText="1"/>
    </xf>
    <xf numFmtId="0" fontId="0" fillId="13" borderId="3" xfId="0" applyFill="1" applyBorder="1" applyAlignment="1">
      <alignment horizontal="center" vertical="top" wrapText="1"/>
    </xf>
    <xf numFmtId="0" fontId="0" fillId="13" borderId="6" xfId="0" applyFill="1" applyBorder="1" applyAlignment="1">
      <alignment horizontal="center" vertical="top" wrapText="1"/>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6" xfId="0" applyFill="1" applyBorder="1" applyAlignment="1">
      <alignment horizontal="center" vertical="center" wrapText="1"/>
    </xf>
    <xf numFmtId="0" fontId="0" fillId="41" borderId="2" xfId="0" applyFill="1" applyBorder="1" applyAlignment="1">
      <alignment horizontal="center" vertical="center" wrapText="1"/>
    </xf>
    <xf numFmtId="0" fontId="0" fillId="41" borderId="6"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2" xfId="0" applyFill="1" applyBorder="1" applyAlignment="1">
      <alignment horizontal="center" vertical="top" wrapText="1"/>
    </xf>
    <xf numFmtId="0" fontId="0" fillId="14" borderId="6" xfId="0" applyFill="1" applyBorder="1" applyAlignment="1">
      <alignment horizontal="center" vertical="top" wrapText="1"/>
    </xf>
    <xf numFmtId="0" fontId="0" fillId="14" borderId="3" xfId="0" applyFill="1" applyBorder="1" applyAlignment="1">
      <alignment horizontal="center" vertical="top" wrapText="1"/>
    </xf>
    <xf numFmtId="0" fontId="0" fillId="3" borderId="1" xfId="0" applyFill="1" applyBorder="1" applyAlignment="1">
      <alignment wrapText="1"/>
    </xf>
    <xf numFmtId="0" fontId="0" fillId="15" borderId="1" xfId="0" applyFill="1" applyBorder="1"/>
    <xf numFmtId="0" fontId="0" fillId="29" borderId="1" xfId="0" applyFill="1" applyBorder="1" applyAlignment="1">
      <alignment horizontal="center" vertical="center" wrapText="1"/>
    </xf>
    <xf numFmtId="0" fontId="5" fillId="35" borderId="2" xfId="0" applyFont="1" applyFill="1" applyBorder="1" applyAlignment="1">
      <alignment horizontal="center" vertical="center" wrapText="1"/>
    </xf>
    <xf numFmtId="0" fontId="5" fillId="35" borderId="6" xfId="0" applyFont="1" applyFill="1" applyBorder="1" applyAlignment="1">
      <alignment horizontal="center" vertical="center" wrapText="1"/>
    </xf>
    <xf numFmtId="0" fontId="0" fillId="30" borderId="1" xfId="0" applyFill="1" applyBorder="1" applyAlignment="1">
      <alignment horizontal="center" vertical="center"/>
    </xf>
    <xf numFmtId="0" fontId="5" fillId="30" borderId="1" xfId="0" applyFont="1" applyFill="1" applyBorder="1" applyAlignment="1">
      <alignment horizontal="center" vertical="center" wrapText="1"/>
    </xf>
    <xf numFmtId="0" fontId="5" fillId="30" borderId="2" xfId="0" applyFont="1" applyFill="1" applyBorder="1" applyAlignment="1">
      <alignment horizontal="center" vertical="center"/>
    </xf>
    <xf numFmtId="0" fontId="5" fillId="30" borderId="3" xfId="0" applyFont="1" applyFill="1" applyBorder="1" applyAlignment="1">
      <alignment horizontal="center" vertical="center"/>
    </xf>
    <xf numFmtId="0" fontId="5" fillId="30" borderId="6" xfId="0" applyFont="1" applyFill="1" applyBorder="1" applyAlignment="1">
      <alignment horizontal="center" vertical="center"/>
    </xf>
    <xf numFmtId="0" fontId="5" fillId="35" borderId="2" xfId="0" applyFont="1" applyFill="1" applyBorder="1" applyAlignment="1">
      <alignment horizontal="center" vertical="center"/>
    </xf>
    <xf numFmtId="0" fontId="5" fillId="35" borderId="6" xfId="0" applyFont="1" applyFill="1" applyBorder="1" applyAlignment="1">
      <alignment horizontal="center" vertical="center"/>
    </xf>
    <xf numFmtId="0" fontId="6" fillId="29" borderId="2" xfId="0" applyFont="1" applyFill="1" applyBorder="1" applyAlignment="1">
      <alignment horizontal="center" vertical="center" wrapText="1"/>
    </xf>
    <xf numFmtId="0" fontId="6" fillId="29" borderId="3" xfId="0" applyFont="1" applyFill="1" applyBorder="1" applyAlignment="1">
      <alignment horizontal="center" vertical="center" wrapText="1"/>
    </xf>
    <xf numFmtId="0" fontId="6" fillId="29" borderId="6" xfId="0" applyFont="1" applyFill="1" applyBorder="1" applyAlignment="1">
      <alignment horizontal="center" vertical="center" wrapText="1"/>
    </xf>
    <xf numFmtId="0" fontId="0" fillId="38" borderId="2" xfId="0" applyFill="1" applyBorder="1" applyAlignment="1">
      <alignment horizontal="center" vertical="center" wrapText="1"/>
    </xf>
    <xf numFmtId="0" fontId="0" fillId="38" borderId="3" xfId="0" applyFill="1" applyBorder="1" applyAlignment="1">
      <alignment horizontal="center" vertical="center" wrapText="1"/>
    </xf>
    <xf numFmtId="0" fontId="0" fillId="38" borderId="6" xfId="0" applyFill="1" applyBorder="1" applyAlignment="1">
      <alignment horizontal="center" vertical="center" wrapText="1"/>
    </xf>
    <xf numFmtId="0" fontId="6" fillId="38" borderId="2" xfId="0" applyFont="1" applyFill="1" applyBorder="1" applyAlignment="1">
      <alignment horizontal="center" vertical="center" wrapText="1"/>
    </xf>
    <xf numFmtId="0" fontId="6" fillId="38" borderId="3" xfId="0" applyFont="1" applyFill="1" applyBorder="1" applyAlignment="1">
      <alignment horizontal="center" vertical="center" wrapText="1"/>
    </xf>
    <xf numFmtId="0" fontId="6" fillId="38" borderId="6" xfId="0" applyFont="1" applyFill="1" applyBorder="1" applyAlignment="1">
      <alignment horizontal="center" vertical="center" wrapText="1"/>
    </xf>
    <xf numFmtId="0" fontId="0" fillId="29" borderId="2" xfId="0" applyFill="1" applyBorder="1" applyAlignment="1">
      <alignment horizontal="center" vertical="center" wrapText="1"/>
    </xf>
    <xf numFmtId="0" fontId="0" fillId="29" borderId="3" xfId="0" applyFill="1" applyBorder="1" applyAlignment="1">
      <alignment horizontal="center" vertical="center" wrapText="1"/>
    </xf>
    <xf numFmtId="0" fontId="0" fillId="29" borderId="6" xfId="0" applyFill="1" applyBorder="1" applyAlignment="1">
      <alignment horizontal="center" vertical="center" wrapText="1"/>
    </xf>
    <xf numFmtId="0" fontId="0" fillId="30" borderId="1" xfId="0" applyFill="1" applyBorder="1" applyAlignment="1">
      <alignment horizontal="center" vertical="center" wrapText="1"/>
    </xf>
    <xf numFmtId="0" fontId="5" fillId="30" borderId="2" xfId="0" applyFont="1" applyFill="1" applyBorder="1" applyAlignment="1">
      <alignment horizontal="center" vertical="center" wrapText="1"/>
    </xf>
    <xf numFmtId="0" fontId="5" fillId="30" borderId="3" xfId="0" applyFont="1" applyFill="1" applyBorder="1" applyAlignment="1">
      <alignment horizontal="center" vertical="center" wrapText="1"/>
    </xf>
    <xf numFmtId="0" fontId="5" fillId="30" borderId="6" xfId="0" applyFont="1" applyFill="1" applyBorder="1" applyAlignment="1">
      <alignment horizontal="center" vertical="center" wrapText="1"/>
    </xf>
    <xf numFmtId="0" fontId="5" fillId="35" borderId="1" xfId="0" applyFont="1" applyFill="1" applyBorder="1" applyAlignment="1">
      <alignment horizontal="center" vertical="center"/>
    </xf>
    <xf numFmtId="0" fontId="5" fillId="35" borderId="1" xfId="0" applyFont="1" applyFill="1" applyBorder="1" applyAlignment="1">
      <alignment horizontal="center" wrapText="1"/>
    </xf>
    <xf numFmtId="0" fontId="3" fillId="30" borderId="2"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2" xfId="0" applyFont="1" applyFill="1" applyBorder="1" applyAlignment="1">
      <alignment horizontal="center" vertical="center" wrapText="1"/>
    </xf>
    <xf numFmtId="0" fontId="3" fillId="30" borderId="3" xfId="0" applyFont="1" applyFill="1" applyBorder="1" applyAlignment="1">
      <alignment horizontal="center" vertical="center" wrapText="1"/>
    </xf>
    <xf numFmtId="0" fontId="0" fillId="36" borderId="1" xfId="0" applyFill="1" applyBorder="1" applyAlignment="1">
      <alignment horizontal="center" vertical="center" wrapText="1"/>
    </xf>
    <xf numFmtId="0" fontId="5" fillId="36" borderId="1" xfId="0" applyFont="1" applyFill="1" applyBorder="1" applyAlignment="1">
      <alignment horizontal="center" vertical="center" wrapText="1"/>
    </xf>
    <xf numFmtId="0" fontId="0" fillId="37" borderId="2" xfId="0" applyFill="1" applyBorder="1" applyAlignment="1">
      <alignment horizontal="center" vertical="center" wrapText="1"/>
    </xf>
    <xf numFmtId="0" fontId="0" fillId="37" borderId="3" xfId="0" applyFill="1" applyBorder="1" applyAlignment="1">
      <alignment horizontal="center" vertical="center" wrapText="1"/>
    </xf>
    <xf numFmtId="0" fontId="0" fillId="37" borderId="6" xfId="0"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3" fillId="30" borderId="6" xfId="0" applyFont="1" applyFill="1" applyBorder="1" applyAlignment="1">
      <alignment horizontal="center" vertical="center"/>
    </xf>
    <xf numFmtId="0" fontId="0" fillId="9" borderId="1" xfId="0" applyFill="1" applyBorder="1" applyAlignment="1">
      <alignment horizontal="center" vertical="center" wrapText="1"/>
    </xf>
    <xf numFmtId="0" fontId="5" fillId="9" borderId="1" xfId="0" applyFont="1" applyFill="1" applyBorder="1" applyAlignment="1">
      <alignment horizontal="center" vertical="center" wrapText="1"/>
    </xf>
    <xf numFmtId="0" fontId="0" fillId="35" borderId="11" xfId="0" applyFill="1" applyBorder="1" applyAlignment="1">
      <alignment horizontal="left" vertical="center" wrapText="1"/>
    </xf>
    <xf numFmtId="0" fontId="0" fillId="35" borderId="11" xfId="0" applyFill="1" applyBorder="1" applyAlignment="1">
      <alignment horizontal="left" vertical="center"/>
    </xf>
    <xf numFmtId="0" fontId="6" fillId="37" borderId="2" xfId="0" applyFont="1" applyFill="1" applyBorder="1" applyAlignment="1">
      <alignment horizontal="center" vertical="center" wrapText="1"/>
    </xf>
    <xf numFmtId="0" fontId="6" fillId="37" borderId="3" xfId="0" applyFont="1" applyFill="1" applyBorder="1" applyAlignment="1">
      <alignment horizontal="center" vertical="center" wrapText="1"/>
    </xf>
    <xf numFmtId="0" fontId="6" fillId="37" borderId="6" xfId="0" applyFont="1" applyFill="1" applyBorder="1" applyAlignment="1">
      <alignment horizontal="center" vertical="center" wrapText="1"/>
    </xf>
    <xf numFmtId="0" fontId="0" fillId="37" borderId="2" xfId="0" applyFill="1" applyBorder="1" applyAlignment="1">
      <alignment horizontal="center" vertical="center"/>
    </xf>
    <xf numFmtId="0" fontId="0" fillId="37" borderId="3" xfId="0" applyFill="1" applyBorder="1" applyAlignment="1">
      <alignment horizontal="center" vertical="center"/>
    </xf>
    <xf numFmtId="0" fontId="0" fillId="37" borderId="6" xfId="0" applyFill="1" applyBorder="1" applyAlignment="1">
      <alignment horizontal="center" vertical="center"/>
    </xf>
    <xf numFmtId="0" fontId="0" fillId="34" borderId="1" xfId="0" applyFill="1" applyBorder="1" applyAlignment="1">
      <alignment horizontal="left" vertical="center" wrapText="1"/>
    </xf>
    <xf numFmtId="0" fontId="0" fillId="34" borderId="4" xfId="0" applyFill="1" applyBorder="1" applyAlignment="1">
      <alignment horizontal="left" vertical="center" wrapText="1"/>
    </xf>
    <xf numFmtId="0" fontId="3" fillId="39" borderId="0" xfId="0" applyFont="1" applyFill="1" applyAlignment="1">
      <alignment horizontal="center" vertical="center" wrapText="1"/>
    </xf>
    <xf numFmtId="0" fontId="0" fillId="37" borderId="1" xfId="0" applyFill="1" applyBorder="1" applyAlignment="1">
      <alignment horizontal="center" vertical="center" wrapText="1"/>
    </xf>
    <xf numFmtId="0" fontId="0" fillId="35" borderId="11" xfId="0" applyFill="1" applyBorder="1" applyAlignment="1">
      <alignment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29" borderId="2" xfId="0" applyFill="1" applyBorder="1" applyAlignment="1">
      <alignment horizontal="center" vertical="center"/>
    </xf>
    <xf numFmtId="0" fontId="0" fillId="29" borderId="6" xfId="0" applyFill="1" applyBorder="1" applyAlignment="1">
      <alignment horizontal="center" vertical="center"/>
    </xf>
    <xf numFmtId="0" fontId="0" fillId="29" borderId="2" xfId="0" applyFill="1" applyBorder="1" applyAlignment="1">
      <alignment wrapText="1"/>
    </xf>
    <xf numFmtId="0" fontId="0" fillId="29" borderId="6" xfId="0" applyFill="1" applyBorder="1" applyAlignment="1">
      <alignment wrapText="1"/>
    </xf>
    <xf numFmtId="0" fontId="0" fillId="31" borderId="1" xfId="0" applyFill="1" applyBorder="1" applyAlignment="1">
      <alignment horizontal="center" vertical="center" wrapText="1"/>
    </xf>
    <xf numFmtId="0" fontId="0" fillId="31" borderId="2" xfId="0" applyFill="1" applyBorder="1" applyAlignment="1">
      <alignment horizontal="center" vertical="center" wrapText="1"/>
    </xf>
    <xf numFmtId="0" fontId="0" fillId="31" borderId="3" xfId="0" applyFill="1" applyBorder="1" applyAlignment="1">
      <alignment horizontal="center" vertical="center" wrapText="1"/>
    </xf>
    <xf numFmtId="0" fontId="0" fillId="33" borderId="2" xfId="0" applyFill="1" applyBorder="1" applyAlignment="1">
      <alignment horizontal="center" vertical="center" wrapText="1"/>
    </xf>
    <xf numFmtId="0" fontId="0" fillId="33" borderId="3" xfId="0" applyFill="1" applyBorder="1" applyAlignment="1">
      <alignment horizontal="center" vertical="center" wrapText="1"/>
    </xf>
    <xf numFmtId="0" fontId="0" fillId="33" borderId="6" xfId="0" applyFill="1" applyBorder="1" applyAlignment="1">
      <alignment horizontal="center" vertical="center" wrapText="1"/>
    </xf>
    <xf numFmtId="0" fontId="0" fillId="11" borderId="1" xfId="0" applyFill="1" applyBorder="1" applyAlignment="1">
      <alignment horizontal="center" vertical="center" wrapText="1"/>
    </xf>
    <xf numFmtId="0" fontId="2" fillId="3" borderId="1" xfId="0" applyFont="1" applyFill="1" applyBorder="1" applyAlignment="1">
      <alignment wrapText="1"/>
    </xf>
    <xf numFmtId="0" fontId="2" fillId="16" borderId="1" xfId="0" applyFont="1" applyFill="1" applyBorder="1"/>
    <xf numFmtId="0" fontId="2" fillId="4" borderId="1" xfId="0" applyFont="1" applyFill="1" applyBorder="1"/>
    <xf numFmtId="0" fontId="0" fillId="4" borderId="1" xfId="0" applyFill="1" applyBorder="1"/>
    <xf numFmtId="0" fontId="7" fillId="7" borderId="1" xfId="0" applyFont="1" applyFill="1" applyBorder="1" applyAlignment="1">
      <alignment horizontal="center" vertical="center"/>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6" xfId="0" applyFill="1" applyBorder="1" applyAlignment="1">
      <alignment horizontal="center" vertical="center" wrapText="1"/>
    </xf>
    <xf numFmtId="0" fontId="6" fillId="20" borderId="2" xfId="0" applyFont="1" applyFill="1" applyBorder="1" applyAlignment="1">
      <alignment horizontal="center" vertical="center" wrapText="1"/>
    </xf>
    <xf numFmtId="0" fontId="6" fillId="20" borderId="3" xfId="0" applyFont="1" applyFill="1" applyBorder="1" applyAlignment="1">
      <alignment horizontal="center" vertical="center" wrapText="1"/>
    </xf>
    <xf numFmtId="0" fontId="6" fillId="20" borderId="6"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5" fillId="20" borderId="6"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20" borderId="2" xfId="0" applyFill="1" applyBorder="1" applyAlignment="1">
      <alignment horizontal="center" vertical="center" wrapText="1"/>
    </xf>
    <xf numFmtId="0" fontId="0" fillId="20" borderId="6" xfId="0" applyFill="1" applyBorder="1" applyAlignment="1">
      <alignment horizontal="center" vertical="center" wrapText="1"/>
    </xf>
    <xf numFmtId="0" fontId="0" fillId="6" borderId="1" xfId="0" applyFill="1" applyBorder="1" applyAlignment="1">
      <alignment horizontal="center"/>
    </xf>
    <xf numFmtId="0" fontId="5" fillId="6" borderId="2" xfId="0" applyFont="1" applyFill="1" applyBorder="1" applyAlignment="1">
      <alignment horizontal="center"/>
    </xf>
    <xf numFmtId="0" fontId="5" fillId="6" borderId="6" xfId="0" applyFont="1" applyFill="1" applyBorder="1" applyAlignment="1">
      <alignment horizontal="center"/>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0" fillId="20" borderId="3" xfId="0" applyFill="1" applyBorder="1" applyAlignment="1">
      <alignment horizontal="center" vertical="center" wrapText="1"/>
    </xf>
    <xf numFmtId="0" fontId="0" fillId="12" borderId="1" xfId="0" applyFill="1" applyBorder="1" applyAlignment="1">
      <alignment vertical="center" wrapText="1"/>
    </xf>
    <xf numFmtId="0" fontId="0" fillId="23" borderId="1" xfId="0" applyFill="1" applyBorder="1" applyAlignment="1">
      <alignment horizontal="center" vertical="center" wrapText="1"/>
    </xf>
    <xf numFmtId="0" fontId="0" fillId="23" borderId="1" xfId="0" applyFill="1" applyBorder="1" applyAlignment="1">
      <alignment horizontal="center" vertical="center"/>
    </xf>
    <xf numFmtId="0" fontId="0" fillId="23" borderId="1" xfId="0" applyFill="1" applyBorder="1" applyAlignment="1">
      <alignment vertical="center"/>
    </xf>
    <xf numFmtId="0" fontId="5" fillId="5" borderId="1" xfId="0" applyFont="1" applyFill="1" applyBorder="1" applyAlignment="1">
      <alignment horizontal="center" vertical="center" wrapText="1"/>
    </xf>
    <xf numFmtId="0" fontId="5" fillId="12" borderId="1" xfId="0" applyFont="1" applyFill="1" applyBorder="1" applyAlignment="1">
      <alignment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xf>
    <xf numFmtId="0" fontId="0" fillId="23" borderId="2" xfId="0" applyFill="1" applyBorder="1" applyAlignment="1">
      <alignment horizontal="center" vertical="center" wrapText="1"/>
    </xf>
    <xf numFmtId="0" fontId="0" fillId="23" borderId="3" xfId="0" applyFill="1" applyBorder="1" applyAlignment="1">
      <alignment horizontal="center" vertical="center" wrapText="1"/>
    </xf>
    <xf numFmtId="0" fontId="0" fillId="23" borderId="6" xfId="0"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1" xfId="0" applyFill="1" applyBorder="1" applyAlignment="1">
      <alignment wrapText="1"/>
    </xf>
    <xf numFmtId="0" fontId="0" fillId="12"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5" borderId="4" xfId="0" applyFill="1" applyBorder="1"/>
    <xf numFmtId="0" fontId="0" fillId="15" borderId="9" xfId="0" applyFill="1" applyBorder="1"/>
    <xf numFmtId="0" fontId="0" fillId="15" borderId="8" xfId="0" applyFill="1" applyBorder="1"/>
    <xf numFmtId="0" fontId="0" fillId="4" borderId="4" xfId="0" applyFill="1" applyBorder="1"/>
    <xf numFmtId="0" fontId="0" fillId="4" borderId="9" xfId="0" applyFill="1" applyBorder="1"/>
    <xf numFmtId="0" fontId="0" fillId="4" borderId="8" xfId="0" applyFill="1" applyBorder="1"/>
    <xf numFmtId="0" fontId="0" fillId="3" borderId="4" xfId="0" applyFill="1" applyBorder="1" applyAlignment="1">
      <alignment horizontal="left" wrapText="1"/>
    </xf>
    <xf numFmtId="0" fontId="0" fillId="3" borderId="9" xfId="0" applyFill="1" applyBorder="1" applyAlignment="1">
      <alignment horizontal="left" wrapText="1"/>
    </xf>
    <xf numFmtId="0" fontId="0" fillId="27" borderId="2" xfId="0" applyFill="1" applyBorder="1" applyAlignment="1">
      <alignment horizontal="center" vertical="center" wrapText="1"/>
    </xf>
    <xf numFmtId="0" fontId="0" fillId="27" borderId="3" xfId="0" applyFill="1" applyBorder="1" applyAlignment="1">
      <alignment horizontal="center" vertical="center" wrapText="1"/>
    </xf>
    <xf numFmtId="0" fontId="0" fillId="27" borderId="6" xfId="0" applyFill="1" applyBorder="1" applyAlignment="1">
      <alignment horizontal="center" vertical="center" wrapText="1"/>
    </xf>
    <xf numFmtId="0" fontId="0" fillId="18" borderId="2" xfId="0" applyFill="1" applyBorder="1" applyAlignment="1">
      <alignment horizontal="center" vertical="center" wrapText="1"/>
    </xf>
    <xf numFmtId="0" fontId="0" fillId="18" borderId="3" xfId="0" applyFill="1" applyBorder="1" applyAlignment="1">
      <alignment horizontal="center" vertical="center" wrapText="1"/>
    </xf>
    <xf numFmtId="0" fontId="0" fillId="18" borderId="6" xfId="0"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7DA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D2179-AEBD-4A94-A300-B6C073A91001}">
  <dimension ref="A1:V470"/>
  <sheetViews>
    <sheetView zoomScale="66" zoomScaleNormal="66" workbookViewId="0">
      <selection activeCell="A4" sqref="A4:A5"/>
    </sheetView>
  </sheetViews>
  <sheetFormatPr baseColWidth="10" defaultColWidth="11.42578125" defaultRowHeight="15" x14ac:dyDescent="0.25"/>
  <cols>
    <col min="1" max="1" width="48.42578125" customWidth="1"/>
    <col min="2" max="2" width="35.7109375" customWidth="1"/>
    <col min="3" max="3" width="33.7109375" customWidth="1"/>
    <col min="4" max="4" width="25" style="4" customWidth="1"/>
    <col min="5" max="5" width="17.7109375" style="4" customWidth="1"/>
    <col min="6" max="6" width="29.5703125" style="17" customWidth="1"/>
    <col min="7" max="7" width="18.42578125" style="4" customWidth="1"/>
    <col min="8" max="8" width="5.7109375" style="4" customWidth="1"/>
    <col min="9" max="9" width="46.5703125" style="30" customWidth="1"/>
    <col min="10" max="10" width="29" style="5" customWidth="1"/>
    <col min="11" max="15" width="3.7109375" customWidth="1"/>
    <col min="16" max="16" width="4.85546875" customWidth="1"/>
    <col min="17" max="22" width="3.7109375" customWidth="1"/>
  </cols>
  <sheetData>
    <row r="1" spans="1:22" ht="15.6" customHeight="1" x14ac:dyDescent="0.25">
      <c r="A1" s="212" t="s">
        <v>46</v>
      </c>
      <c r="B1" s="213"/>
      <c r="C1" s="213"/>
      <c r="D1" s="213"/>
      <c r="E1" s="213"/>
      <c r="F1" s="213"/>
      <c r="G1" s="213"/>
      <c r="H1" s="213"/>
      <c r="I1" s="213"/>
      <c r="J1" s="213"/>
      <c r="K1" s="213"/>
      <c r="L1" s="213"/>
      <c r="M1" s="213"/>
      <c r="N1" s="213"/>
      <c r="O1" s="213"/>
      <c r="P1" s="213"/>
      <c r="Q1" s="213"/>
      <c r="R1" s="213"/>
      <c r="S1" s="213"/>
      <c r="T1" s="213"/>
      <c r="U1" s="213"/>
      <c r="V1" s="214"/>
    </row>
    <row r="2" spans="1:22" ht="32.25" customHeight="1" x14ac:dyDescent="0.25">
      <c r="A2" s="215" t="s">
        <v>47</v>
      </c>
      <c r="B2" s="216"/>
      <c r="C2" s="216"/>
      <c r="D2" s="216"/>
      <c r="E2" s="216"/>
      <c r="F2" s="216"/>
      <c r="G2" s="216"/>
      <c r="H2" s="216"/>
      <c r="I2" s="216"/>
      <c r="J2" s="216"/>
      <c r="K2" s="216"/>
      <c r="L2" s="216"/>
      <c r="M2" s="216"/>
      <c r="N2" s="216"/>
      <c r="O2" s="216"/>
      <c r="P2" s="216"/>
      <c r="Q2" s="216"/>
      <c r="R2" s="216"/>
      <c r="S2" s="216"/>
      <c r="T2" s="216"/>
      <c r="U2" s="216"/>
      <c r="V2" s="217"/>
    </row>
    <row r="3" spans="1:22" ht="22.15" customHeight="1" x14ac:dyDescent="0.25">
      <c r="A3" s="7" t="s">
        <v>467</v>
      </c>
      <c r="B3" s="7"/>
      <c r="C3" s="220"/>
      <c r="D3" s="220"/>
      <c r="E3" s="220"/>
      <c r="F3" s="220"/>
      <c r="G3" s="220"/>
      <c r="H3" s="220"/>
      <c r="I3" s="220"/>
      <c r="J3" s="220"/>
      <c r="K3" s="220"/>
      <c r="L3" s="220"/>
      <c r="M3" s="220"/>
      <c r="N3" s="220"/>
      <c r="O3" s="220"/>
      <c r="P3" s="220"/>
      <c r="Q3" s="220"/>
      <c r="R3" s="220"/>
      <c r="S3" s="220"/>
      <c r="T3" s="220"/>
      <c r="U3" s="220"/>
      <c r="V3" s="221"/>
    </row>
    <row r="4" spans="1:22" ht="53.25" customHeight="1" x14ac:dyDescent="0.25">
      <c r="A4" s="210" t="s">
        <v>0</v>
      </c>
      <c r="B4" s="210" t="s">
        <v>19</v>
      </c>
      <c r="C4" s="218" t="s">
        <v>1</v>
      </c>
      <c r="D4" s="218" t="s">
        <v>2</v>
      </c>
      <c r="E4" s="218" t="s">
        <v>56</v>
      </c>
      <c r="F4" s="218" t="s">
        <v>4</v>
      </c>
      <c r="G4" s="218" t="s">
        <v>20</v>
      </c>
      <c r="H4" s="218" t="s">
        <v>5</v>
      </c>
      <c r="I4" s="218" t="s">
        <v>6</v>
      </c>
      <c r="J4" s="218" t="s">
        <v>21</v>
      </c>
      <c r="K4" s="218" t="s">
        <v>7</v>
      </c>
      <c r="L4" s="218"/>
      <c r="M4" s="218"/>
      <c r="N4" s="218"/>
      <c r="O4" s="219"/>
      <c r="P4" s="219"/>
      <c r="Q4" s="219"/>
      <c r="R4" s="219"/>
      <c r="S4" s="219"/>
      <c r="T4" s="219"/>
      <c r="U4" s="219"/>
      <c r="V4" s="219"/>
    </row>
    <row r="5" spans="1:22" ht="16.5" customHeight="1" x14ac:dyDescent="0.25">
      <c r="A5" s="211"/>
      <c r="B5" s="211"/>
      <c r="C5" s="218"/>
      <c r="D5" s="218"/>
      <c r="E5" s="218"/>
      <c r="F5" s="218"/>
      <c r="G5" s="218"/>
      <c r="H5" s="218"/>
      <c r="I5" s="218"/>
      <c r="J5" s="218"/>
      <c r="K5" s="141" t="s">
        <v>8</v>
      </c>
      <c r="L5" s="141" t="s">
        <v>9</v>
      </c>
      <c r="M5" s="141" t="s">
        <v>10</v>
      </c>
      <c r="N5" s="141" t="s">
        <v>11</v>
      </c>
      <c r="O5" s="9" t="s">
        <v>10</v>
      </c>
      <c r="P5" s="9" t="s">
        <v>466</v>
      </c>
      <c r="Q5" s="9" t="s">
        <v>69</v>
      </c>
      <c r="R5" s="9" t="s">
        <v>11</v>
      </c>
      <c r="S5" s="9" t="s">
        <v>13</v>
      </c>
      <c r="T5" s="9" t="s">
        <v>14</v>
      </c>
      <c r="U5" s="9" t="s">
        <v>15</v>
      </c>
      <c r="V5" s="9" t="s">
        <v>16</v>
      </c>
    </row>
    <row r="6" spans="1:22" s="14" customFormat="1" ht="70.5" customHeight="1" x14ac:dyDescent="0.25">
      <c r="A6" s="222" t="s">
        <v>57</v>
      </c>
      <c r="B6" s="222" t="s">
        <v>222</v>
      </c>
      <c r="C6" s="18" t="s">
        <v>58</v>
      </c>
      <c r="D6" s="19" t="s">
        <v>72</v>
      </c>
      <c r="E6" s="19" t="s">
        <v>71</v>
      </c>
      <c r="F6" s="19" t="s">
        <v>59</v>
      </c>
      <c r="G6" s="19" t="s">
        <v>502</v>
      </c>
      <c r="H6" s="19">
        <v>1</v>
      </c>
      <c r="I6" s="18" t="s">
        <v>60</v>
      </c>
      <c r="J6" s="222" t="s">
        <v>70</v>
      </c>
      <c r="K6" s="19" t="s">
        <v>18</v>
      </c>
      <c r="L6" s="19" t="s">
        <v>18</v>
      </c>
      <c r="M6" s="19" t="s">
        <v>18</v>
      </c>
      <c r="N6" s="19" t="s">
        <v>18</v>
      </c>
      <c r="O6" s="19" t="s">
        <v>18</v>
      </c>
      <c r="P6" s="19" t="s">
        <v>18</v>
      </c>
      <c r="Q6" s="19" t="s">
        <v>18</v>
      </c>
      <c r="R6" s="19" t="s">
        <v>18</v>
      </c>
      <c r="S6" s="19" t="s">
        <v>18</v>
      </c>
      <c r="T6" s="19" t="s">
        <v>18</v>
      </c>
      <c r="U6" s="19" t="s">
        <v>18</v>
      </c>
      <c r="V6" s="19" t="s">
        <v>18</v>
      </c>
    </row>
    <row r="7" spans="1:22" s="14" customFormat="1" ht="70.5" customHeight="1" x14ac:dyDescent="0.25">
      <c r="A7" s="223"/>
      <c r="B7" s="223"/>
      <c r="C7" s="19" t="s">
        <v>85</v>
      </c>
      <c r="D7" s="19" t="s">
        <v>200</v>
      </c>
      <c r="E7" s="19" t="s">
        <v>201</v>
      </c>
      <c r="F7" s="21" t="s">
        <v>86</v>
      </c>
      <c r="G7" s="19" t="s">
        <v>502</v>
      </c>
      <c r="H7" s="19">
        <v>2</v>
      </c>
      <c r="I7" s="20" t="s">
        <v>84</v>
      </c>
      <c r="J7" s="223"/>
      <c r="K7" s="19" t="s">
        <v>18</v>
      </c>
      <c r="L7" s="19" t="s">
        <v>18</v>
      </c>
      <c r="M7" s="19" t="s">
        <v>18</v>
      </c>
      <c r="N7" s="19" t="s">
        <v>18</v>
      </c>
      <c r="O7" s="19" t="s">
        <v>18</v>
      </c>
      <c r="P7" s="19" t="s">
        <v>18</v>
      </c>
      <c r="Q7" s="19" t="s">
        <v>18</v>
      </c>
      <c r="R7" s="19" t="s">
        <v>18</v>
      </c>
      <c r="S7" s="19" t="s">
        <v>18</v>
      </c>
      <c r="T7" s="19" t="s">
        <v>18</v>
      </c>
      <c r="U7" s="19" t="s">
        <v>18</v>
      </c>
      <c r="V7" s="19" t="s">
        <v>18</v>
      </c>
    </row>
    <row r="8" spans="1:22" s="15" customFormat="1" ht="75" customHeight="1" x14ac:dyDescent="0.25">
      <c r="A8" s="223"/>
      <c r="B8" s="223"/>
      <c r="C8" s="20" t="s">
        <v>189</v>
      </c>
      <c r="D8" s="21" t="s">
        <v>22</v>
      </c>
      <c r="E8" s="21" t="s">
        <v>83</v>
      </c>
      <c r="F8" s="21" t="s">
        <v>61</v>
      </c>
      <c r="G8" s="19" t="s">
        <v>502</v>
      </c>
      <c r="H8" s="21">
        <v>3</v>
      </c>
      <c r="I8" s="20" t="s">
        <v>62</v>
      </c>
      <c r="J8" s="223"/>
      <c r="K8" s="19" t="s">
        <v>18</v>
      </c>
      <c r="L8" s="19" t="s">
        <v>18</v>
      </c>
      <c r="M8" s="19" t="s">
        <v>18</v>
      </c>
      <c r="N8" s="19" t="s">
        <v>18</v>
      </c>
      <c r="O8" s="19" t="s">
        <v>18</v>
      </c>
      <c r="P8" s="19" t="s">
        <v>18</v>
      </c>
      <c r="Q8" s="19" t="s">
        <v>18</v>
      </c>
      <c r="R8" s="19" t="s">
        <v>18</v>
      </c>
      <c r="S8" s="19" t="s">
        <v>18</v>
      </c>
      <c r="T8" s="19" t="s">
        <v>18</v>
      </c>
      <c r="U8" s="19" t="s">
        <v>18</v>
      </c>
      <c r="V8" s="19" t="s">
        <v>18</v>
      </c>
    </row>
    <row r="9" spans="1:22" s="15" customFormat="1" ht="75" customHeight="1" x14ac:dyDescent="0.25">
      <c r="A9" s="223"/>
      <c r="B9" s="223"/>
      <c r="C9" s="20" t="s">
        <v>90</v>
      </c>
      <c r="D9" s="21" t="s">
        <v>199</v>
      </c>
      <c r="E9" s="21">
        <f>16+10+3+10+10</f>
        <v>49</v>
      </c>
      <c r="F9" s="21" t="s">
        <v>190</v>
      </c>
      <c r="G9" s="19" t="s">
        <v>502</v>
      </c>
      <c r="H9" s="19">
        <v>4</v>
      </c>
      <c r="I9" s="20" t="s">
        <v>191</v>
      </c>
      <c r="J9" s="223"/>
      <c r="K9" s="19" t="s">
        <v>18</v>
      </c>
      <c r="L9" s="19" t="s">
        <v>18</v>
      </c>
      <c r="M9" s="19" t="s">
        <v>18</v>
      </c>
      <c r="N9" s="19" t="s">
        <v>18</v>
      </c>
      <c r="O9" s="19" t="s">
        <v>18</v>
      </c>
      <c r="P9" s="19" t="s">
        <v>18</v>
      </c>
      <c r="Q9" s="19" t="s">
        <v>18</v>
      </c>
      <c r="R9" s="19" t="s">
        <v>18</v>
      </c>
      <c r="S9" s="19" t="s">
        <v>18</v>
      </c>
      <c r="T9" s="19" t="s">
        <v>18</v>
      </c>
      <c r="U9" s="19" t="s">
        <v>18</v>
      </c>
      <c r="V9" s="19" t="s">
        <v>18</v>
      </c>
    </row>
    <row r="10" spans="1:22" s="14" customFormat="1" ht="60" customHeight="1" x14ac:dyDescent="0.25">
      <c r="A10" s="223"/>
      <c r="B10" s="223"/>
      <c r="C10" s="222" t="s">
        <v>63</v>
      </c>
      <c r="D10" s="19" t="s">
        <v>471</v>
      </c>
      <c r="E10" s="19" t="s">
        <v>81</v>
      </c>
      <c r="F10" s="19" t="s">
        <v>478</v>
      </c>
      <c r="G10" s="19" t="s">
        <v>502</v>
      </c>
      <c r="H10" s="225">
        <v>5</v>
      </c>
      <c r="I10" s="222" t="s">
        <v>64</v>
      </c>
      <c r="J10" s="223"/>
      <c r="K10" s="19" t="s">
        <v>18</v>
      </c>
      <c r="L10" s="19" t="s">
        <v>18</v>
      </c>
      <c r="M10" s="19" t="s">
        <v>18</v>
      </c>
      <c r="N10" s="19" t="s">
        <v>18</v>
      </c>
      <c r="O10" s="19" t="s">
        <v>18</v>
      </c>
      <c r="P10" s="19" t="s">
        <v>18</v>
      </c>
      <c r="Q10" s="19" t="s">
        <v>18</v>
      </c>
      <c r="R10" s="19" t="s">
        <v>18</v>
      </c>
      <c r="S10" s="19" t="s">
        <v>18</v>
      </c>
      <c r="T10" s="19" t="s">
        <v>18</v>
      </c>
      <c r="U10" s="19" t="s">
        <v>18</v>
      </c>
      <c r="V10" s="19" t="s">
        <v>18</v>
      </c>
    </row>
    <row r="11" spans="1:22" s="14" customFormat="1" ht="60" customHeight="1" x14ac:dyDescent="0.25">
      <c r="A11" s="223"/>
      <c r="B11" s="223"/>
      <c r="C11" s="223"/>
      <c r="D11" s="19" t="s">
        <v>195</v>
      </c>
      <c r="E11" s="19" t="s">
        <v>82</v>
      </c>
      <c r="F11" s="19" t="s">
        <v>479</v>
      </c>
      <c r="G11" s="19" t="s">
        <v>502</v>
      </c>
      <c r="H11" s="228"/>
      <c r="I11" s="223"/>
      <c r="J11" s="223"/>
      <c r="K11" s="19" t="s">
        <v>18</v>
      </c>
      <c r="L11" s="19" t="s">
        <v>18</v>
      </c>
      <c r="M11" s="19" t="s">
        <v>18</v>
      </c>
      <c r="N11" s="19" t="s">
        <v>18</v>
      </c>
      <c r="O11" s="19" t="s">
        <v>18</v>
      </c>
      <c r="P11" s="19" t="s">
        <v>18</v>
      </c>
      <c r="Q11" s="19" t="s">
        <v>18</v>
      </c>
      <c r="R11" s="19" t="s">
        <v>18</v>
      </c>
      <c r="S11" s="19" t="s">
        <v>18</v>
      </c>
      <c r="T11" s="19" t="s">
        <v>18</v>
      </c>
      <c r="U11" s="19" t="s">
        <v>18</v>
      </c>
      <c r="V11" s="19" t="s">
        <v>18</v>
      </c>
    </row>
    <row r="12" spans="1:22" s="14" customFormat="1" ht="60" customHeight="1" x14ac:dyDescent="0.25">
      <c r="A12" s="223"/>
      <c r="B12" s="223"/>
      <c r="C12" s="223"/>
      <c r="D12" s="19" t="s">
        <v>196</v>
      </c>
      <c r="E12" s="19" t="s">
        <v>77</v>
      </c>
      <c r="F12" s="19" t="s">
        <v>480</v>
      </c>
      <c r="G12" s="19" t="s">
        <v>502</v>
      </c>
      <c r="H12" s="228"/>
      <c r="I12" s="223"/>
      <c r="J12" s="223"/>
      <c r="K12" s="19" t="s">
        <v>18</v>
      </c>
      <c r="L12" s="19" t="s">
        <v>18</v>
      </c>
      <c r="M12" s="19" t="s">
        <v>18</v>
      </c>
      <c r="N12" s="19" t="s">
        <v>18</v>
      </c>
      <c r="O12" s="19" t="s">
        <v>18</v>
      </c>
      <c r="P12" s="19" t="s">
        <v>18</v>
      </c>
      <c r="Q12" s="19" t="s">
        <v>18</v>
      </c>
      <c r="R12" s="19" t="s">
        <v>18</v>
      </c>
      <c r="S12" s="19" t="s">
        <v>18</v>
      </c>
      <c r="T12" s="19" t="s">
        <v>18</v>
      </c>
      <c r="U12" s="19" t="s">
        <v>18</v>
      </c>
      <c r="V12" s="19" t="s">
        <v>18</v>
      </c>
    </row>
    <row r="13" spans="1:22" s="14" customFormat="1" ht="45" x14ac:dyDescent="0.25">
      <c r="A13" s="223"/>
      <c r="B13" s="223"/>
      <c r="C13" s="223"/>
      <c r="D13" s="19">
        <v>55</v>
      </c>
      <c r="E13" s="19" t="s">
        <v>79</v>
      </c>
      <c r="F13" s="19" t="s">
        <v>477</v>
      </c>
      <c r="G13" s="19" t="s">
        <v>502</v>
      </c>
      <c r="H13" s="228"/>
      <c r="I13" s="223"/>
      <c r="J13" s="223"/>
      <c r="K13" s="19" t="s">
        <v>18</v>
      </c>
      <c r="L13" s="19" t="s">
        <v>18</v>
      </c>
      <c r="M13" s="19" t="s">
        <v>18</v>
      </c>
      <c r="N13" s="19" t="s">
        <v>18</v>
      </c>
      <c r="O13" s="19" t="s">
        <v>18</v>
      </c>
      <c r="P13" s="19" t="s">
        <v>18</v>
      </c>
      <c r="Q13" s="19" t="s">
        <v>18</v>
      </c>
      <c r="R13" s="19" t="s">
        <v>18</v>
      </c>
      <c r="S13" s="19" t="s">
        <v>18</v>
      </c>
      <c r="T13" s="19" t="s">
        <v>18</v>
      </c>
      <c r="U13" s="19" t="s">
        <v>18</v>
      </c>
      <c r="V13" s="19" t="s">
        <v>18</v>
      </c>
    </row>
    <row r="14" spans="1:22" s="14" customFormat="1" ht="45" x14ac:dyDescent="0.25">
      <c r="A14" s="223"/>
      <c r="B14" s="223"/>
      <c r="C14" s="223"/>
      <c r="D14" s="19" t="s">
        <v>197</v>
      </c>
      <c r="E14" s="19" t="s">
        <v>80</v>
      </c>
      <c r="F14" s="19" t="s">
        <v>476</v>
      </c>
      <c r="G14" s="19" t="s">
        <v>502</v>
      </c>
      <c r="H14" s="228"/>
      <c r="I14" s="223"/>
      <c r="J14" s="223"/>
      <c r="K14" s="19" t="s">
        <v>18</v>
      </c>
      <c r="L14" s="19" t="s">
        <v>18</v>
      </c>
      <c r="M14" s="19" t="s">
        <v>18</v>
      </c>
      <c r="N14" s="19" t="s">
        <v>18</v>
      </c>
      <c r="O14" s="19" t="s">
        <v>18</v>
      </c>
      <c r="P14" s="19" t="s">
        <v>18</v>
      </c>
      <c r="Q14" s="19" t="s">
        <v>18</v>
      </c>
      <c r="R14" s="19" t="s">
        <v>18</v>
      </c>
      <c r="S14" s="19" t="s">
        <v>18</v>
      </c>
      <c r="T14" s="19" t="s">
        <v>18</v>
      </c>
      <c r="U14" s="19" t="s">
        <v>18</v>
      </c>
      <c r="V14" s="19" t="s">
        <v>18</v>
      </c>
    </row>
    <row r="15" spans="1:22" s="14" customFormat="1" ht="45" x14ac:dyDescent="0.25">
      <c r="A15" s="223"/>
      <c r="B15" s="223"/>
      <c r="C15" s="223"/>
      <c r="D15" s="19" t="s">
        <v>198</v>
      </c>
      <c r="E15" s="19" t="s">
        <v>78</v>
      </c>
      <c r="F15" s="19" t="s">
        <v>481</v>
      </c>
      <c r="G15" s="19" t="s">
        <v>502</v>
      </c>
      <c r="H15" s="226"/>
      <c r="I15" s="223"/>
      <c r="J15" s="223"/>
      <c r="K15" s="19" t="s">
        <v>18</v>
      </c>
      <c r="L15" s="19" t="s">
        <v>18</v>
      </c>
      <c r="M15" s="19" t="s">
        <v>18</v>
      </c>
      <c r="N15" s="19" t="s">
        <v>18</v>
      </c>
      <c r="O15" s="19" t="s">
        <v>18</v>
      </c>
      <c r="P15" s="19" t="s">
        <v>18</v>
      </c>
      <c r="Q15" s="19" t="s">
        <v>18</v>
      </c>
      <c r="R15" s="19" t="s">
        <v>18</v>
      </c>
      <c r="S15" s="19" t="s">
        <v>18</v>
      </c>
      <c r="T15" s="19" t="s">
        <v>18</v>
      </c>
      <c r="U15" s="19" t="s">
        <v>18</v>
      </c>
      <c r="V15" s="19" t="s">
        <v>18</v>
      </c>
    </row>
    <row r="16" spans="1:22" s="14" customFormat="1" ht="60" x14ac:dyDescent="0.25">
      <c r="A16" s="223"/>
      <c r="B16" s="223"/>
      <c r="C16" s="223"/>
      <c r="D16" s="19" t="s">
        <v>22</v>
      </c>
      <c r="E16" s="19" t="s">
        <v>188</v>
      </c>
      <c r="F16" s="19" t="s">
        <v>483</v>
      </c>
      <c r="G16" s="19" t="s">
        <v>502</v>
      </c>
      <c r="H16" s="19">
        <v>6</v>
      </c>
      <c r="I16" s="18" t="s">
        <v>68</v>
      </c>
      <c r="J16" s="223"/>
      <c r="K16" s="19" t="s">
        <v>18</v>
      </c>
      <c r="L16" s="19" t="s">
        <v>18</v>
      </c>
      <c r="M16" s="19" t="s">
        <v>18</v>
      </c>
      <c r="N16" s="19" t="s">
        <v>18</v>
      </c>
      <c r="O16" s="19" t="s">
        <v>18</v>
      </c>
      <c r="P16" s="19" t="s">
        <v>18</v>
      </c>
      <c r="Q16" s="19" t="s">
        <v>18</v>
      </c>
      <c r="R16" s="19" t="s">
        <v>18</v>
      </c>
      <c r="S16" s="19" t="s">
        <v>18</v>
      </c>
      <c r="T16" s="19" t="s">
        <v>18</v>
      </c>
      <c r="U16" s="19" t="s">
        <v>18</v>
      </c>
      <c r="V16" s="19" t="s">
        <v>18</v>
      </c>
    </row>
    <row r="17" spans="1:22" s="14" customFormat="1" ht="75" customHeight="1" x14ac:dyDescent="0.25">
      <c r="A17" s="223"/>
      <c r="B17" s="223"/>
      <c r="C17" s="223"/>
      <c r="D17" s="19">
        <v>42</v>
      </c>
      <c r="E17" s="19" t="s">
        <v>76</v>
      </c>
      <c r="F17" s="19" t="s">
        <v>482</v>
      </c>
      <c r="G17" s="19" t="s">
        <v>502</v>
      </c>
      <c r="H17" s="19">
        <v>7</v>
      </c>
      <c r="I17" s="18" t="s">
        <v>65</v>
      </c>
      <c r="J17" s="223"/>
      <c r="K17" s="19" t="s">
        <v>18</v>
      </c>
      <c r="L17" s="19" t="s">
        <v>18</v>
      </c>
      <c r="M17" s="19" t="s">
        <v>18</v>
      </c>
      <c r="N17" s="19" t="s">
        <v>18</v>
      </c>
      <c r="O17" s="19" t="s">
        <v>18</v>
      </c>
      <c r="P17" s="19" t="s">
        <v>18</v>
      </c>
      <c r="Q17" s="19" t="s">
        <v>18</v>
      </c>
      <c r="R17" s="19" t="s">
        <v>18</v>
      </c>
      <c r="S17" s="19" t="s">
        <v>18</v>
      </c>
      <c r="T17" s="19" t="s">
        <v>18</v>
      </c>
      <c r="U17" s="19" t="s">
        <v>18</v>
      </c>
      <c r="V17" s="19" t="s">
        <v>18</v>
      </c>
    </row>
    <row r="18" spans="1:22" s="14" customFormat="1" ht="30" x14ac:dyDescent="0.25">
      <c r="A18" s="223"/>
      <c r="B18" s="223"/>
      <c r="C18" s="223"/>
      <c r="D18" s="225" t="s">
        <v>22</v>
      </c>
      <c r="E18" s="225" t="s">
        <v>75</v>
      </c>
      <c r="F18" s="19" t="s">
        <v>88</v>
      </c>
      <c r="G18" s="19" t="s">
        <v>502</v>
      </c>
      <c r="H18" s="225">
        <v>8</v>
      </c>
      <c r="I18" s="224" t="s">
        <v>66</v>
      </c>
      <c r="J18" s="223"/>
      <c r="K18" s="19" t="s">
        <v>18</v>
      </c>
      <c r="L18" s="19" t="s">
        <v>18</v>
      </c>
      <c r="M18" s="19" t="s">
        <v>18</v>
      </c>
      <c r="N18" s="19" t="s">
        <v>18</v>
      </c>
      <c r="O18" s="19" t="s">
        <v>18</v>
      </c>
      <c r="P18" s="19" t="s">
        <v>18</v>
      </c>
      <c r="Q18" s="19" t="s">
        <v>18</v>
      </c>
      <c r="R18" s="19" t="s">
        <v>18</v>
      </c>
      <c r="S18" s="19" t="s">
        <v>18</v>
      </c>
      <c r="T18" s="19" t="s">
        <v>18</v>
      </c>
      <c r="U18" s="19" t="s">
        <v>18</v>
      </c>
      <c r="V18" s="19" t="s">
        <v>18</v>
      </c>
    </row>
    <row r="19" spans="1:22" s="14" customFormat="1" ht="30" x14ac:dyDescent="0.25">
      <c r="A19" s="223"/>
      <c r="B19" s="223"/>
      <c r="C19" s="227"/>
      <c r="D19" s="226"/>
      <c r="E19" s="226"/>
      <c r="F19" s="19" t="s">
        <v>89</v>
      </c>
      <c r="G19" s="19" t="s">
        <v>502</v>
      </c>
      <c r="H19" s="228"/>
      <c r="I19" s="224"/>
      <c r="J19" s="223"/>
      <c r="K19" s="19" t="s">
        <v>18</v>
      </c>
      <c r="L19" s="19" t="s">
        <v>18</v>
      </c>
      <c r="M19" s="19" t="s">
        <v>18</v>
      </c>
      <c r="N19" s="19" t="s">
        <v>18</v>
      </c>
      <c r="O19" s="19" t="s">
        <v>18</v>
      </c>
      <c r="P19" s="19" t="s">
        <v>18</v>
      </c>
      <c r="Q19" s="19" t="s">
        <v>18</v>
      </c>
      <c r="R19" s="19" t="s">
        <v>18</v>
      </c>
      <c r="S19" s="19" t="s">
        <v>18</v>
      </c>
      <c r="T19" s="19" t="s">
        <v>18</v>
      </c>
      <c r="U19" s="19" t="s">
        <v>18</v>
      </c>
      <c r="V19" s="19" t="s">
        <v>18</v>
      </c>
    </row>
    <row r="20" spans="1:22" s="14" customFormat="1" ht="61.5" customHeight="1" x14ac:dyDescent="0.25">
      <c r="A20" s="223"/>
      <c r="B20" s="223"/>
      <c r="C20" s="222" t="s">
        <v>192</v>
      </c>
      <c r="D20" s="19" t="s">
        <v>22</v>
      </c>
      <c r="E20" s="19">
        <v>20</v>
      </c>
      <c r="F20" s="19" t="s">
        <v>194</v>
      </c>
      <c r="G20" s="19" t="s">
        <v>502</v>
      </c>
      <c r="H20" s="226"/>
      <c r="I20" s="18" t="s">
        <v>213</v>
      </c>
      <c r="J20" s="223"/>
      <c r="K20" s="19" t="s">
        <v>18</v>
      </c>
      <c r="L20" s="19" t="s">
        <v>18</v>
      </c>
      <c r="M20" s="19" t="s">
        <v>18</v>
      </c>
      <c r="N20" s="19" t="s">
        <v>18</v>
      </c>
      <c r="O20" s="19" t="s">
        <v>18</v>
      </c>
      <c r="P20" s="19" t="s">
        <v>18</v>
      </c>
      <c r="Q20" s="19" t="s">
        <v>18</v>
      </c>
      <c r="R20" s="19" t="s">
        <v>18</v>
      </c>
      <c r="S20" s="19" t="s">
        <v>18</v>
      </c>
      <c r="T20" s="19" t="s">
        <v>18</v>
      </c>
      <c r="U20" s="19" t="s">
        <v>18</v>
      </c>
      <c r="V20" s="19" t="s">
        <v>18</v>
      </c>
    </row>
    <row r="21" spans="1:22" s="14" customFormat="1" ht="105" x14ac:dyDescent="0.25">
      <c r="A21" s="2"/>
      <c r="B21" s="2"/>
      <c r="C21" s="223"/>
      <c r="D21" s="19" t="s">
        <v>22</v>
      </c>
      <c r="E21" s="19">
        <v>150</v>
      </c>
      <c r="F21" s="19" t="s">
        <v>193</v>
      </c>
      <c r="G21" s="19" t="s">
        <v>502</v>
      </c>
      <c r="H21" s="19">
        <v>9</v>
      </c>
      <c r="I21" s="18" t="s">
        <v>468</v>
      </c>
      <c r="J21" s="2"/>
      <c r="K21" s="19" t="s">
        <v>18</v>
      </c>
      <c r="L21" s="19" t="s">
        <v>18</v>
      </c>
      <c r="M21" s="19" t="s">
        <v>18</v>
      </c>
      <c r="N21" s="19" t="s">
        <v>18</v>
      </c>
      <c r="O21" s="19" t="s">
        <v>18</v>
      </c>
      <c r="P21" s="19" t="s">
        <v>18</v>
      </c>
      <c r="Q21" s="19" t="s">
        <v>18</v>
      </c>
      <c r="R21" s="19" t="s">
        <v>18</v>
      </c>
      <c r="S21" s="19" t="s">
        <v>18</v>
      </c>
      <c r="T21" s="19" t="s">
        <v>18</v>
      </c>
      <c r="U21" s="19" t="s">
        <v>18</v>
      </c>
      <c r="V21" s="19" t="s">
        <v>18</v>
      </c>
    </row>
    <row r="22" spans="1:22" s="14" customFormat="1" ht="70.5" customHeight="1" x14ac:dyDescent="0.25">
      <c r="A22" s="232" t="s">
        <v>57</v>
      </c>
      <c r="B22" s="232" t="s">
        <v>221</v>
      </c>
      <c r="C22" s="31" t="s">
        <v>58</v>
      </c>
      <c r="D22" s="31" t="s">
        <v>214</v>
      </c>
      <c r="E22" s="31" t="s">
        <v>215</v>
      </c>
      <c r="F22" s="32" t="s">
        <v>59</v>
      </c>
      <c r="G22" s="195" t="s">
        <v>502</v>
      </c>
      <c r="H22" s="32">
        <v>1</v>
      </c>
      <c r="I22" s="31" t="s">
        <v>60</v>
      </c>
      <c r="J22" s="232" t="s">
        <v>70</v>
      </c>
      <c r="K22" s="32" t="s">
        <v>18</v>
      </c>
      <c r="L22" s="32" t="s">
        <v>18</v>
      </c>
      <c r="M22" s="32" t="s">
        <v>18</v>
      </c>
      <c r="N22" s="32" t="s">
        <v>18</v>
      </c>
      <c r="O22" s="32" t="s">
        <v>18</v>
      </c>
      <c r="P22" s="32" t="s">
        <v>18</v>
      </c>
      <c r="Q22" s="32" t="s">
        <v>18</v>
      </c>
      <c r="R22" s="32" t="s">
        <v>18</v>
      </c>
      <c r="S22" s="32" t="s">
        <v>18</v>
      </c>
      <c r="T22" s="32" t="s">
        <v>18</v>
      </c>
      <c r="U22" s="32" t="s">
        <v>18</v>
      </c>
      <c r="V22" s="32" t="s">
        <v>18</v>
      </c>
    </row>
    <row r="23" spans="1:22" s="14" customFormat="1" ht="70.5" customHeight="1" x14ac:dyDescent="0.25">
      <c r="A23" s="233"/>
      <c r="B23" s="233"/>
      <c r="C23" s="32" t="s">
        <v>85</v>
      </c>
      <c r="D23" s="192">
        <f>335+80</f>
        <v>415</v>
      </c>
      <c r="E23" s="193">
        <f>335+80</f>
        <v>415</v>
      </c>
      <c r="F23" s="36" t="s">
        <v>86</v>
      </c>
      <c r="G23" s="195" t="s">
        <v>502</v>
      </c>
      <c r="H23" s="32">
        <v>2</v>
      </c>
      <c r="I23" s="34" t="s">
        <v>498</v>
      </c>
      <c r="J23" s="233"/>
      <c r="K23" s="32" t="s">
        <v>18</v>
      </c>
      <c r="L23" s="32" t="s">
        <v>18</v>
      </c>
      <c r="M23" s="32" t="s">
        <v>18</v>
      </c>
      <c r="N23" s="32" t="s">
        <v>18</v>
      </c>
      <c r="O23" s="32" t="s">
        <v>18</v>
      </c>
      <c r="P23" s="32" t="s">
        <v>18</v>
      </c>
      <c r="Q23" s="32" t="s">
        <v>18</v>
      </c>
      <c r="R23" s="32" t="s">
        <v>18</v>
      </c>
      <c r="S23" s="32" t="s">
        <v>18</v>
      </c>
      <c r="T23" s="32" t="s">
        <v>18</v>
      </c>
      <c r="U23" s="32" t="s">
        <v>18</v>
      </c>
      <c r="V23" s="32" t="s">
        <v>18</v>
      </c>
    </row>
    <row r="24" spans="1:22" s="15" customFormat="1" ht="87.6" customHeight="1" x14ac:dyDescent="0.25">
      <c r="A24" s="233"/>
      <c r="B24" s="233"/>
      <c r="C24" s="34" t="s">
        <v>189</v>
      </c>
      <c r="D24" s="192" t="s">
        <v>22</v>
      </c>
      <c r="E24" s="192" t="s">
        <v>496</v>
      </c>
      <c r="F24" s="36" t="s">
        <v>61</v>
      </c>
      <c r="G24" s="195" t="s">
        <v>502</v>
      </c>
      <c r="H24" s="36">
        <v>3</v>
      </c>
      <c r="I24" s="34" t="s">
        <v>470</v>
      </c>
      <c r="J24" s="233"/>
      <c r="K24" s="40" t="s">
        <v>17</v>
      </c>
      <c r="L24" s="40" t="s">
        <v>17</v>
      </c>
      <c r="M24" s="40" t="s">
        <v>17</v>
      </c>
      <c r="N24" s="40" t="s">
        <v>17</v>
      </c>
      <c r="O24" s="40" t="s">
        <v>17</v>
      </c>
      <c r="P24" s="40" t="s">
        <v>17</v>
      </c>
      <c r="Q24" s="40" t="s">
        <v>17</v>
      </c>
      <c r="R24" s="40" t="s">
        <v>17</v>
      </c>
      <c r="S24" s="40" t="s">
        <v>17</v>
      </c>
      <c r="T24" s="40" t="s">
        <v>17</v>
      </c>
      <c r="U24" s="40" t="s">
        <v>17</v>
      </c>
      <c r="V24" s="42" t="s">
        <v>17</v>
      </c>
    </row>
    <row r="25" spans="1:22" s="15" customFormat="1" ht="87" customHeight="1" x14ac:dyDescent="0.25">
      <c r="A25" s="233"/>
      <c r="B25" s="233"/>
      <c r="C25" s="34" t="s">
        <v>469</v>
      </c>
      <c r="D25" s="192" t="s">
        <v>22</v>
      </c>
      <c r="E25" s="192" t="s">
        <v>496</v>
      </c>
      <c r="F25" s="36" t="s">
        <v>190</v>
      </c>
      <c r="G25" s="195" t="s">
        <v>502</v>
      </c>
      <c r="H25" s="32">
        <v>4</v>
      </c>
      <c r="I25" s="34" t="s">
        <v>191</v>
      </c>
      <c r="J25" s="233"/>
      <c r="K25" s="40" t="s">
        <v>17</v>
      </c>
      <c r="L25" s="40" t="s">
        <v>17</v>
      </c>
      <c r="M25" s="40" t="s">
        <v>17</v>
      </c>
      <c r="N25" s="40" t="s">
        <v>17</v>
      </c>
      <c r="O25" s="40" t="s">
        <v>17</v>
      </c>
      <c r="P25" s="40" t="s">
        <v>17</v>
      </c>
      <c r="Q25" s="40" t="s">
        <v>17</v>
      </c>
      <c r="R25" s="40" t="s">
        <v>17</v>
      </c>
      <c r="S25" s="40" t="s">
        <v>17</v>
      </c>
      <c r="T25" s="40" t="s">
        <v>17</v>
      </c>
      <c r="U25" s="40" t="s">
        <v>17</v>
      </c>
      <c r="V25" s="42" t="s">
        <v>17</v>
      </c>
    </row>
    <row r="26" spans="1:22" s="14" customFormat="1" ht="91.9" customHeight="1" x14ac:dyDescent="0.25">
      <c r="A26" s="233"/>
      <c r="B26" s="233"/>
      <c r="C26" s="232" t="s">
        <v>63</v>
      </c>
      <c r="D26" s="192" t="s">
        <v>22</v>
      </c>
      <c r="E26" s="192" t="s">
        <v>496</v>
      </c>
      <c r="F26" s="32" t="s">
        <v>478</v>
      </c>
      <c r="G26" s="195" t="s">
        <v>502</v>
      </c>
      <c r="H26" s="229">
        <v>5</v>
      </c>
      <c r="I26" s="232" t="s">
        <v>497</v>
      </c>
      <c r="J26" s="233"/>
      <c r="K26" s="40" t="s">
        <v>17</v>
      </c>
      <c r="L26" s="40" t="s">
        <v>17</v>
      </c>
      <c r="M26" s="40" t="s">
        <v>17</v>
      </c>
      <c r="N26" s="40" t="s">
        <v>17</v>
      </c>
      <c r="O26" s="40" t="s">
        <v>17</v>
      </c>
      <c r="P26" s="40" t="s">
        <v>17</v>
      </c>
      <c r="Q26" s="40" t="s">
        <v>17</v>
      </c>
      <c r="R26" s="40" t="s">
        <v>17</v>
      </c>
      <c r="S26" s="40" t="s">
        <v>17</v>
      </c>
      <c r="T26" s="40" t="s">
        <v>17</v>
      </c>
      <c r="U26" s="40" t="s">
        <v>17</v>
      </c>
      <c r="V26" s="42" t="s">
        <v>17</v>
      </c>
    </row>
    <row r="27" spans="1:22" s="14" customFormat="1" ht="88.9" customHeight="1" x14ac:dyDescent="0.25">
      <c r="A27" s="233"/>
      <c r="B27" s="233"/>
      <c r="C27" s="233"/>
      <c r="D27" s="192" t="s">
        <v>22</v>
      </c>
      <c r="E27" s="192" t="s">
        <v>496</v>
      </c>
      <c r="F27" s="32" t="s">
        <v>479</v>
      </c>
      <c r="G27" s="195" t="s">
        <v>502</v>
      </c>
      <c r="H27" s="230"/>
      <c r="I27" s="233"/>
      <c r="J27" s="233"/>
      <c r="K27" s="40" t="s">
        <v>17</v>
      </c>
      <c r="L27" s="40" t="s">
        <v>17</v>
      </c>
      <c r="M27" s="40" t="s">
        <v>17</v>
      </c>
      <c r="N27" s="40" t="s">
        <v>17</v>
      </c>
      <c r="O27" s="40" t="s">
        <v>17</v>
      </c>
      <c r="P27" s="40" t="s">
        <v>17</v>
      </c>
      <c r="Q27" s="40" t="s">
        <v>17</v>
      </c>
      <c r="R27" s="40" t="s">
        <v>17</v>
      </c>
      <c r="S27" s="40" t="s">
        <v>17</v>
      </c>
      <c r="T27" s="40" t="s">
        <v>17</v>
      </c>
      <c r="U27" s="40" t="s">
        <v>17</v>
      </c>
      <c r="V27" s="42" t="s">
        <v>17</v>
      </c>
    </row>
    <row r="28" spans="1:22" s="14" customFormat="1" ht="93" customHeight="1" x14ac:dyDescent="0.25">
      <c r="A28" s="233"/>
      <c r="B28" s="233"/>
      <c r="C28" s="233"/>
      <c r="D28" s="192" t="s">
        <v>22</v>
      </c>
      <c r="E28" s="192" t="s">
        <v>496</v>
      </c>
      <c r="F28" s="32" t="s">
        <v>480</v>
      </c>
      <c r="G28" s="195" t="s">
        <v>502</v>
      </c>
      <c r="H28" s="230"/>
      <c r="I28" s="233"/>
      <c r="J28" s="233"/>
      <c r="K28" s="40" t="s">
        <v>17</v>
      </c>
      <c r="L28" s="40" t="s">
        <v>17</v>
      </c>
      <c r="M28" s="40" t="s">
        <v>17</v>
      </c>
      <c r="N28" s="40" t="s">
        <v>17</v>
      </c>
      <c r="O28" s="40" t="s">
        <v>17</v>
      </c>
      <c r="P28" s="40" t="s">
        <v>17</v>
      </c>
      <c r="Q28" s="40" t="s">
        <v>17</v>
      </c>
      <c r="R28" s="40" t="s">
        <v>17</v>
      </c>
      <c r="S28" s="40" t="s">
        <v>17</v>
      </c>
      <c r="T28" s="40" t="s">
        <v>17</v>
      </c>
      <c r="U28" s="40" t="s">
        <v>17</v>
      </c>
      <c r="V28" s="42" t="s">
        <v>17</v>
      </c>
    </row>
    <row r="29" spans="1:22" s="14" customFormat="1" ht="90" customHeight="1" x14ac:dyDescent="0.25">
      <c r="A29" s="233"/>
      <c r="B29" s="233"/>
      <c r="C29" s="233"/>
      <c r="D29" s="192" t="s">
        <v>22</v>
      </c>
      <c r="E29" s="192" t="s">
        <v>496</v>
      </c>
      <c r="F29" s="32" t="s">
        <v>477</v>
      </c>
      <c r="G29" s="195" t="s">
        <v>502</v>
      </c>
      <c r="H29" s="230"/>
      <c r="I29" s="233"/>
      <c r="J29" s="233"/>
      <c r="K29" s="40" t="s">
        <v>17</v>
      </c>
      <c r="L29" s="40" t="s">
        <v>17</v>
      </c>
      <c r="M29" s="40" t="s">
        <v>17</v>
      </c>
      <c r="N29" s="40" t="s">
        <v>17</v>
      </c>
      <c r="O29" s="40" t="s">
        <v>17</v>
      </c>
      <c r="P29" s="40" t="s">
        <v>17</v>
      </c>
      <c r="Q29" s="40" t="s">
        <v>17</v>
      </c>
      <c r="R29" s="40" t="s">
        <v>17</v>
      </c>
      <c r="S29" s="40" t="s">
        <v>17</v>
      </c>
      <c r="T29" s="40" t="s">
        <v>17</v>
      </c>
      <c r="U29" s="40" t="s">
        <v>17</v>
      </c>
      <c r="V29" s="42" t="s">
        <v>17</v>
      </c>
    </row>
    <row r="30" spans="1:22" s="14" customFormat="1" ht="45" x14ac:dyDescent="0.25">
      <c r="A30" s="233"/>
      <c r="B30" s="233"/>
      <c r="C30" s="233"/>
      <c r="D30" s="193" t="s">
        <v>500</v>
      </c>
      <c r="E30" s="194" t="s">
        <v>499</v>
      </c>
      <c r="F30" s="32" t="s">
        <v>476</v>
      </c>
      <c r="G30" s="195" t="s">
        <v>502</v>
      </c>
      <c r="H30" s="230"/>
      <c r="I30" s="233"/>
      <c r="J30" s="233"/>
      <c r="K30" s="32" t="s">
        <v>18</v>
      </c>
      <c r="L30" s="32" t="s">
        <v>18</v>
      </c>
      <c r="M30" s="32" t="s">
        <v>18</v>
      </c>
      <c r="N30" s="32" t="s">
        <v>18</v>
      </c>
      <c r="O30" s="32" t="s">
        <v>18</v>
      </c>
      <c r="P30" s="32" t="s">
        <v>18</v>
      </c>
      <c r="Q30" s="32" t="s">
        <v>18</v>
      </c>
      <c r="R30" s="32" t="s">
        <v>18</v>
      </c>
      <c r="S30" s="32" t="s">
        <v>18</v>
      </c>
      <c r="T30" s="32" t="s">
        <v>18</v>
      </c>
      <c r="U30" s="32" t="s">
        <v>18</v>
      </c>
      <c r="V30" s="32" t="s">
        <v>18</v>
      </c>
    </row>
    <row r="31" spans="1:22" s="14" customFormat="1" ht="45" x14ac:dyDescent="0.25">
      <c r="A31" s="233"/>
      <c r="B31" s="233"/>
      <c r="C31" s="233"/>
      <c r="D31" s="192" t="s">
        <v>22</v>
      </c>
      <c r="E31" s="194">
        <v>8</v>
      </c>
      <c r="F31" s="32" t="s">
        <v>481</v>
      </c>
      <c r="G31" s="195" t="s">
        <v>502</v>
      </c>
      <c r="H31" s="231"/>
      <c r="I31" s="234"/>
      <c r="J31" s="233"/>
      <c r="K31" s="32"/>
      <c r="L31" s="32"/>
      <c r="M31" s="32"/>
      <c r="N31" s="32"/>
      <c r="O31" s="32"/>
      <c r="P31" s="32"/>
      <c r="Q31" s="32"/>
      <c r="R31" s="32"/>
      <c r="S31" s="32"/>
      <c r="T31" s="32"/>
      <c r="U31" s="32"/>
      <c r="V31" s="32"/>
    </row>
    <row r="32" spans="1:22" s="14" customFormat="1" ht="30" customHeight="1" x14ac:dyDescent="0.25">
      <c r="A32" s="233"/>
      <c r="B32" s="233"/>
      <c r="C32" s="233"/>
      <c r="D32" s="235" t="s">
        <v>22</v>
      </c>
      <c r="E32" s="235" t="s">
        <v>501</v>
      </c>
      <c r="F32" s="32" t="s">
        <v>88</v>
      </c>
      <c r="G32" s="195" t="s">
        <v>502</v>
      </c>
      <c r="H32" s="229">
        <v>8</v>
      </c>
      <c r="I32" s="232" t="s">
        <v>66</v>
      </c>
      <c r="J32" s="233"/>
      <c r="K32" s="32"/>
      <c r="L32" s="32"/>
      <c r="M32" s="32"/>
      <c r="N32" s="32"/>
      <c r="O32" s="32"/>
      <c r="P32" s="32"/>
      <c r="Q32" s="32"/>
      <c r="R32" s="32"/>
      <c r="S32" s="32"/>
      <c r="T32" s="32"/>
      <c r="U32" s="32"/>
      <c r="V32" s="32"/>
    </row>
    <row r="33" spans="1:22" s="14" customFormat="1" ht="30" x14ac:dyDescent="0.25">
      <c r="A33" s="233"/>
      <c r="B33" s="233"/>
      <c r="C33" s="234"/>
      <c r="D33" s="236"/>
      <c r="E33" s="236"/>
      <c r="F33" s="32" t="s">
        <v>89</v>
      </c>
      <c r="G33" s="195" t="s">
        <v>502</v>
      </c>
      <c r="H33" s="231"/>
      <c r="I33" s="234"/>
      <c r="J33" s="233"/>
      <c r="K33" s="32"/>
      <c r="L33" s="32"/>
      <c r="M33" s="32"/>
      <c r="N33" s="32"/>
      <c r="O33" s="32"/>
      <c r="P33" s="32"/>
      <c r="Q33" s="32"/>
      <c r="R33" s="32"/>
      <c r="S33" s="32"/>
      <c r="T33" s="32"/>
      <c r="U33" s="32"/>
      <c r="V33" s="32"/>
    </row>
    <row r="34" spans="1:22" s="14" customFormat="1" ht="64.150000000000006" customHeight="1" x14ac:dyDescent="0.25">
      <c r="A34" s="233"/>
      <c r="B34" s="233"/>
      <c r="C34" s="232" t="s">
        <v>192</v>
      </c>
      <c r="D34" s="31" t="s">
        <v>22</v>
      </c>
      <c r="E34" s="31">
        <v>5</v>
      </c>
      <c r="F34" s="32" t="s">
        <v>194</v>
      </c>
      <c r="G34" s="195" t="s">
        <v>502</v>
      </c>
      <c r="H34" s="32">
        <v>9</v>
      </c>
      <c r="I34" s="31" t="s">
        <v>213</v>
      </c>
      <c r="J34" s="233"/>
      <c r="K34" s="32" t="s">
        <v>18</v>
      </c>
      <c r="L34" s="32" t="s">
        <v>18</v>
      </c>
      <c r="M34" s="32" t="s">
        <v>18</v>
      </c>
      <c r="N34" s="32" t="s">
        <v>18</v>
      </c>
      <c r="O34" s="32" t="s">
        <v>18</v>
      </c>
      <c r="P34" s="32" t="s">
        <v>18</v>
      </c>
      <c r="Q34" s="32" t="s">
        <v>18</v>
      </c>
      <c r="R34" s="32" t="s">
        <v>18</v>
      </c>
      <c r="S34" s="32" t="s">
        <v>18</v>
      </c>
      <c r="T34" s="32" t="s">
        <v>18</v>
      </c>
      <c r="U34" s="32" t="s">
        <v>18</v>
      </c>
      <c r="V34" s="32" t="s">
        <v>18</v>
      </c>
    </row>
    <row r="35" spans="1:22" s="14" customFormat="1" ht="105" x14ac:dyDescent="0.25">
      <c r="A35" s="233"/>
      <c r="B35" s="233"/>
      <c r="C35" s="233"/>
      <c r="D35" s="31" t="s">
        <v>22</v>
      </c>
      <c r="E35" s="31">
        <v>20</v>
      </c>
      <c r="F35" s="32" t="s">
        <v>193</v>
      </c>
      <c r="G35" s="195" t="s">
        <v>502</v>
      </c>
      <c r="H35" s="32">
        <v>10</v>
      </c>
      <c r="I35" s="31" t="s">
        <v>91</v>
      </c>
      <c r="J35" s="33"/>
      <c r="K35" s="32" t="s">
        <v>18</v>
      </c>
      <c r="L35" s="32" t="s">
        <v>18</v>
      </c>
      <c r="M35" s="32" t="s">
        <v>18</v>
      </c>
      <c r="N35" s="32" t="s">
        <v>18</v>
      </c>
      <c r="O35" s="32" t="s">
        <v>18</v>
      </c>
      <c r="P35" s="32" t="s">
        <v>18</v>
      </c>
      <c r="Q35" s="32" t="s">
        <v>18</v>
      </c>
      <c r="R35" s="32" t="s">
        <v>18</v>
      </c>
      <c r="S35" s="32" t="s">
        <v>18</v>
      </c>
      <c r="T35" s="32" t="s">
        <v>18</v>
      </c>
      <c r="U35" s="32" t="s">
        <v>18</v>
      </c>
      <c r="V35" s="32" t="s">
        <v>18</v>
      </c>
    </row>
    <row r="36" spans="1:22" s="14" customFormat="1" ht="45" x14ac:dyDescent="0.25">
      <c r="A36" s="234"/>
      <c r="B36" s="234"/>
      <c r="C36" s="234"/>
      <c r="D36" s="31">
        <v>25</v>
      </c>
      <c r="E36" s="31">
        <v>20</v>
      </c>
      <c r="F36" s="32" t="s">
        <v>210</v>
      </c>
      <c r="G36" s="195" t="s">
        <v>502</v>
      </c>
      <c r="H36" s="32">
        <v>11</v>
      </c>
      <c r="I36" s="31" t="s">
        <v>211</v>
      </c>
      <c r="J36" s="35" t="s">
        <v>212</v>
      </c>
      <c r="K36" s="32" t="s">
        <v>18</v>
      </c>
      <c r="L36" s="32" t="s">
        <v>18</v>
      </c>
      <c r="M36" s="32" t="s">
        <v>18</v>
      </c>
      <c r="N36" s="32" t="s">
        <v>18</v>
      </c>
      <c r="O36" s="32" t="s">
        <v>18</v>
      </c>
      <c r="P36" s="32" t="s">
        <v>18</v>
      </c>
      <c r="Q36" s="32" t="s">
        <v>18</v>
      </c>
      <c r="R36" s="32" t="s">
        <v>18</v>
      </c>
      <c r="S36" s="32" t="s">
        <v>18</v>
      </c>
      <c r="T36" s="32" t="s">
        <v>18</v>
      </c>
      <c r="U36" s="32" t="s">
        <v>18</v>
      </c>
      <c r="V36" s="32" t="s">
        <v>18</v>
      </c>
    </row>
    <row r="37" spans="1:22" s="14" customFormat="1" ht="70.5" customHeight="1" x14ac:dyDescent="0.25">
      <c r="A37" s="237" t="s">
        <v>57</v>
      </c>
      <c r="B37" s="237" t="s">
        <v>220</v>
      </c>
      <c r="C37" s="37" t="s">
        <v>58</v>
      </c>
      <c r="D37" s="38" t="s">
        <v>73</v>
      </c>
      <c r="E37" s="38" t="s">
        <v>74</v>
      </c>
      <c r="F37" s="38" t="s">
        <v>59</v>
      </c>
      <c r="G37" s="196" t="s">
        <v>502</v>
      </c>
      <c r="H37" s="38">
        <v>1</v>
      </c>
      <c r="I37" s="37" t="s">
        <v>474</v>
      </c>
      <c r="J37" s="237" t="s">
        <v>70</v>
      </c>
      <c r="K37" s="38" t="s">
        <v>18</v>
      </c>
      <c r="L37" s="38" t="s">
        <v>18</v>
      </c>
      <c r="M37" s="38" t="s">
        <v>18</v>
      </c>
      <c r="N37" s="38" t="s">
        <v>18</v>
      </c>
      <c r="O37" s="38" t="s">
        <v>18</v>
      </c>
      <c r="P37" s="38" t="s">
        <v>18</v>
      </c>
      <c r="Q37" s="38" t="s">
        <v>18</v>
      </c>
      <c r="R37" s="38" t="s">
        <v>18</v>
      </c>
      <c r="S37" s="38" t="s">
        <v>18</v>
      </c>
      <c r="T37" s="38" t="s">
        <v>18</v>
      </c>
      <c r="U37" s="38" t="s">
        <v>18</v>
      </c>
      <c r="V37" s="39" t="s">
        <v>18</v>
      </c>
    </row>
    <row r="38" spans="1:22" s="14" customFormat="1" ht="70.5" customHeight="1" x14ac:dyDescent="0.25">
      <c r="A38" s="238"/>
      <c r="B38" s="238"/>
      <c r="C38" s="38" t="s">
        <v>85</v>
      </c>
      <c r="D38" s="38" t="s">
        <v>22</v>
      </c>
      <c r="E38" s="38" t="s">
        <v>202</v>
      </c>
      <c r="F38" s="40" t="s">
        <v>86</v>
      </c>
      <c r="G38" s="196" t="s">
        <v>502</v>
      </c>
      <c r="H38" s="38">
        <v>2</v>
      </c>
      <c r="I38" s="41" t="s">
        <v>84</v>
      </c>
      <c r="J38" s="238"/>
      <c r="K38" s="38" t="s">
        <v>18</v>
      </c>
      <c r="L38" s="38" t="s">
        <v>18</v>
      </c>
      <c r="M38" s="38" t="s">
        <v>18</v>
      </c>
      <c r="N38" s="38" t="s">
        <v>18</v>
      </c>
      <c r="O38" s="38" t="s">
        <v>18</v>
      </c>
      <c r="P38" s="38" t="s">
        <v>18</v>
      </c>
      <c r="Q38" s="38" t="s">
        <v>18</v>
      </c>
      <c r="R38" s="38" t="s">
        <v>18</v>
      </c>
      <c r="S38" s="38" t="s">
        <v>18</v>
      </c>
      <c r="T38" s="38" t="s">
        <v>18</v>
      </c>
      <c r="U38" s="38" t="s">
        <v>18</v>
      </c>
      <c r="V38" s="39" t="s">
        <v>18</v>
      </c>
    </row>
    <row r="39" spans="1:22" s="15" customFormat="1" ht="75" customHeight="1" x14ac:dyDescent="0.25">
      <c r="A39" s="238"/>
      <c r="B39" s="238"/>
      <c r="C39" s="41" t="s">
        <v>189</v>
      </c>
      <c r="D39" s="40" t="s">
        <v>22</v>
      </c>
      <c r="E39" s="40" t="s">
        <v>22</v>
      </c>
      <c r="F39" s="40" t="s">
        <v>61</v>
      </c>
      <c r="G39" s="196" t="s">
        <v>502</v>
      </c>
      <c r="H39" s="40">
        <v>3</v>
      </c>
      <c r="I39" s="41" t="s">
        <v>62</v>
      </c>
      <c r="J39" s="238"/>
      <c r="K39" s="40" t="s">
        <v>17</v>
      </c>
      <c r="L39" s="40" t="s">
        <v>17</v>
      </c>
      <c r="M39" s="40" t="s">
        <v>17</v>
      </c>
      <c r="N39" s="40" t="s">
        <v>17</v>
      </c>
      <c r="O39" s="40" t="s">
        <v>17</v>
      </c>
      <c r="P39" s="40" t="s">
        <v>17</v>
      </c>
      <c r="Q39" s="40" t="s">
        <v>17</v>
      </c>
      <c r="R39" s="40" t="s">
        <v>17</v>
      </c>
      <c r="S39" s="40" t="s">
        <v>17</v>
      </c>
      <c r="T39" s="40" t="s">
        <v>17</v>
      </c>
      <c r="U39" s="40" t="s">
        <v>17</v>
      </c>
      <c r="V39" s="42" t="s">
        <v>17</v>
      </c>
    </row>
    <row r="40" spans="1:22" s="15" customFormat="1" ht="75" customHeight="1" x14ac:dyDescent="0.25">
      <c r="A40" s="238"/>
      <c r="B40" s="238"/>
      <c r="C40" s="41" t="s">
        <v>90</v>
      </c>
      <c r="D40" s="40" t="s">
        <v>22</v>
      </c>
      <c r="E40" s="40" t="s">
        <v>22</v>
      </c>
      <c r="F40" s="40" t="s">
        <v>190</v>
      </c>
      <c r="G40" s="196" t="s">
        <v>502</v>
      </c>
      <c r="H40" s="38">
        <v>4</v>
      </c>
      <c r="I40" s="41" t="s">
        <v>191</v>
      </c>
      <c r="J40" s="238"/>
      <c r="K40" s="40" t="s">
        <v>17</v>
      </c>
      <c r="L40" s="40" t="s">
        <v>17</v>
      </c>
      <c r="M40" s="40" t="s">
        <v>17</v>
      </c>
      <c r="N40" s="40" t="s">
        <v>17</v>
      </c>
      <c r="O40" s="40" t="s">
        <v>17</v>
      </c>
      <c r="P40" s="40" t="s">
        <v>17</v>
      </c>
      <c r="Q40" s="40" t="s">
        <v>17</v>
      </c>
      <c r="R40" s="40" t="s">
        <v>17</v>
      </c>
      <c r="S40" s="40" t="s">
        <v>17</v>
      </c>
      <c r="T40" s="40" t="s">
        <v>17</v>
      </c>
      <c r="U40" s="40" t="s">
        <v>17</v>
      </c>
      <c r="V40" s="42" t="s">
        <v>17</v>
      </c>
    </row>
    <row r="41" spans="1:22" s="14" customFormat="1" ht="60" customHeight="1" x14ac:dyDescent="0.25">
      <c r="A41" s="238"/>
      <c r="B41" s="238"/>
      <c r="C41" s="237" t="s">
        <v>63</v>
      </c>
      <c r="D41" s="40" t="s">
        <v>22</v>
      </c>
      <c r="E41" s="38" t="s">
        <v>209</v>
      </c>
      <c r="F41" s="38" t="s">
        <v>478</v>
      </c>
      <c r="G41" s="196" t="s">
        <v>502</v>
      </c>
      <c r="H41" s="240">
        <v>5</v>
      </c>
      <c r="I41" s="237" t="s">
        <v>64</v>
      </c>
      <c r="J41" s="238"/>
      <c r="K41" s="38" t="s">
        <v>18</v>
      </c>
      <c r="L41" s="38" t="s">
        <v>18</v>
      </c>
      <c r="M41" s="38" t="s">
        <v>18</v>
      </c>
      <c r="N41" s="38" t="s">
        <v>18</v>
      </c>
      <c r="O41" s="38" t="s">
        <v>18</v>
      </c>
      <c r="P41" s="38" t="s">
        <v>18</v>
      </c>
      <c r="Q41" s="38" t="s">
        <v>18</v>
      </c>
      <c r="R41" s="38" t="s">
        <v>18</v>
      </c>
      <c r="S41" s="38" t="s">
        <v>18</v>
      </c>
      <c r="T41" s="38" t="s">
        <v>18</v>
      </c>
      <c r="U41" s="38" t="s">
        <v>18</v>
      </c>
      <c r="V41" s="39" t="s">
        <v>18</v>
      </c>
    </row>
    <row r="42" spans="1:22" s="14" customFormat="1" ht="60" customHeight="1" x14ac:dyDescent="0.25">
      <c r="A42" s="238"/>
      <c r="B42" s="238"/>
      <c r="C42" s="238"/>
      <c r="D42" s="40" t="s">
        <v>22</v>
      </c>
      <c r="E42" s="38" t="s">
        <v>82</v>
      </c>
      <c r="F42" s="38" t="s">
        <v>479</v>
      </c>
      <c r="G42" s="196" t="s">
        <v>502</v>
      </c>
      <c r="H42" s="242"/>
      <c r="I42" s="238"/>
      <c r="J42" s="238"/>
      <c r="K42" s="38" t="s">
        <v>18</v>
      </c>
      <c r="L42" s="38" t="s">
        <v>18</v>
      </c>
      <c r="M42" s="38" t="s">
        <v>18</v>
      </c>
      <c r="N42" s="38" t="s">
        <v>18</v>
      </c>
      <c r="O42" s="38" t="s">
        <v>18</v>
      </c>
      <c r="P42" s="38" t="s">
        <v>18</v>
      </c>
      <c r="Q42" s="38" t="s">
        <v>18</v>
      </c>
      <c r="R42" s="38" t="s">
        <v>18</v>
      </c>
      <c r="S42" s="38" t="s">
        <v>18</v>
      </c>
      <c r="T42" s="38" t="s">
        <v>18</v>
      </c>
      <c r="U42" s="38" t="s">
        <v>18</v>
      </c>
      <c r="V42" s="39" t="s">
        <v>18</v>
      </c>
    </row>
    <row r="43" spans="1:22" s="14" customFormat="1" ht="60" customHeight="1" x14ac:dyDescent="0.25">
      <c r="A43" s="238"/>
      <c r="B43" s="238"/>
      <c r="C43" s="238"/>
      <c r="D43" s="40" t="s">
        <v>22</v>
      </c>
      <c r="E43" s="38" t="s">
        <v>208</v>
      </c>
      <c r="F43" s="38" t="s">
        <v>480</v>
      </c>
      <c r="G43" s="196" t="s">
        <v>502</v>
      </c>
      <c r="H43" s="242"/>
      <c r="I43" s="238"/>
      <c r="J43" s="238"/>
      <c r="K43" s="40" t="s">
        <v>17</v>
      </c>
      <c r="L43" s="40" t="s">
        <v>17</v>
      </c>
      <c r="M43" s="40" t="s">
        <v>17</v>
      </c>
      <c r="N43" s="40" t="s">
        <v>17</v>
      </c>
      <c r="O43" s="40" t="s">
        <v>17</v>
      </c>
      <c r="P43" s="40" t="s">
        <v>17</v>
      </c>
      <c r="Q43" s="40" t="s">
        <v>17</v>
      </c>
      <c r="R43" s="40" t="s">
        <v>17</v>
      </c>
      <c r="S43" s="40" t="s">
        <v>17</v>
      </c>
      <c r="T43" s="40" t="s">
        <v>17</v>
      </c>
      <c r="U43" s="40" t="s">
        <v>17</v>
      </c>
      <c r="V43" s="42" t="s">
        <v>17</v>
      </c>
    </row>
    <row r="44" spans="1:22" s="14" customFormat="1" ht="45" x14ac:dyDescent="0.25">
      <c r="A44" s="238"/>
      <c r="B44" s="238"/>
      <c r="C44" s="238"/>
      <c r="D44" s="40" t="s">
        <v>22</v>
      </c>
      <c r="E44" s="38" t="s">
        <v>207</v>
      </c>
      <c r="F44" s="38" t="s">
        <v>477</v>
      </c>
      <c r="G44" s="196" t="s">
        <v>502</v>
      </c>
      <c r="H44" s="242"/>
      <c r="I44" s="238"/>
      <c r="J44" s="238"/>
      <c r="K44" s="38" t="s">
        <v>18</v>
      </c>
      <c r="L44" s="38" t="s">
        <v>18</v>
      </c>
      <c r="M44" s="38" t="s">
        <v>18</v>
      </c>
      <c r="N44" s="38" t="s">
        <v>18</v>
      </c>
      <c r="O44" s="38" t="s">
        <v>18</v>
      </c>
      <c r="P44" s="38" t="s">
        <v>18</v>
      </c>
      <c r="Q44" s="38" t="s">
        <v>18</v>
      </c>
      <c r="R44" s="38" t="s">
        <v>18</v>
      </c>
      <c r="S44" s="38" t="s">
        <v>18</v>
      </c>
      <c r="T44" s="38" t="s">
        <v>18</v>
      </c>
      <c r="U44" s="38" t="s">
        <v>18</v>
      </c>
      <c r="V44" s="39" t="s">
        <v>18</v>
      </c>
    </row>
    <row r="45" spans="1:22" s="14" customFormat="1" ht="45" x14ac:dyDescent="0.25">
      <c r="A45" s="238"/>
      <c r="B45" s="238"/>
      <c r="C45" s="238"/>
      <c r="D45" s="40" t="s">
        <v>22</v>
      </c>
      <c r="E45" s="38" t="s">
        <v>206</v>
      </c>
      <c r="F45" s="38" t="s">
        <v>476</v>
      </c>
      <c r="G45" s="196" t="s">
        <v>502</v>
      </c>
      <c r="H45" s="242"/>
      <c r="I45" s="238"/>
      <c r="J45" s="238"/>
      <c r="K45" s="38" t="s">
        <v>18</v>
      </c>
      <c r="L45" s="38" t="s">
        <v>18</v>
      </c>
      <c r="M45" s="38" t="s">
        <v>18</v>
      </c>
      <c r="N45" s="38" t="s">
        <v>18</v>
      </c>
      <c r="O45" s="38" t="s">
        <v>18</v>
      </c>
      <c r="P45" s="38" t="s">
        <v>18</v>
      </c>
      <c r="Q45" s="38" t="s">
        <v>18</v>
      </c>
      <c r="R45" s="38" t="s">
        <v>18</v>
      </c>
      <c r="S45" s="38" t="s">
        <v>18</v>
      </c>
      <c r="T45" s="38" t="s">
        <v>18</v>
      </c>
      <c r="U45" s="38" t="s">
        <v>18</v>
      </c>
      <c r="V45" s="39" t="s">
        <v>18</v>
      </c>
    </row>
    <row r="46" spans="1:22" s="14" customFormat="1" ht="45" x14ac:dyDescent="0.25">
      <c r="A46" s="238"/>
      <c r="B46" s="238"/>
      <c r="C46" s="238"/>
      <c r="D46" s="40" t="s">
        <v>22</v>
      </c>
      <c r="E46" s="38" t="s">
        <v>78</v>
      </c>
      <c r="F46" s="38" t="s">
        <v>481</v>
      </c>
      <c r="G46" s="196" t="s">
        <v>502</v>
      </c>
      <c r="H46" s="241"/>
      <c r="I46" s="239"/>
      <c r="J46" s="238"/>
      <c r="K46" s="38" t="s">
        <v>18</v>
      </c>
      <c r="L46" s="38" t="s">
        <v>18</v>
      </c>
      <c r="M46" s="38" t="s">
        <v>18</v>
      </c>
      <c r="N46" s="38" t="s">
        <v>18</v>
      </c>
      <c r="O46" s="38" t="s">
        <v>18</v>
      </c>
      <c r="P46" s="38" t="s">
        <v>18</v>
      </c>
      <c r="Q46" s="38" t="s">
        <v>18</v>
      </c>
      <c r="R46" s="38" t="s">
        <v>18</v>
      </c>
      <c r="S46" s="38" t="s">
        <v>18</v>
      </c>
      <c r="T46" s="38" t="s">
        <v>18</v>
      </c>
      <c r="U46" s="38" t="s">
        <v>18</v>
      </c>
      <c r="V46" s="39" t="s">
        <v>18</v>
      </c>
    </row>
    <row r="47" spans="1:22" s="14" customFormat="1" ht="60" x14ac:dyDescent="0.25">
      <c r="A47" s="238"/>
      <c r="B47" s="238"/>
      <c r="C47" s="238"/>
      <c r="D47" s="40" t="s">
        <v>22</v>
      </c>
      <c r="E47" s="38" t="s">
        <v>204</v>
      </c>
      <c r="F47" s="38" t="s">
        <v>67</v>
      </c>
      <c r="G47" s="196" t="s">
        <v>502</v>
      </c>
      <c r="H47" s="38">
        <v>6</v>
      </c>
      <c r="I47" s="37" t="s">
        <v>473</v>
      </c>
      <c r="J47" s="238"/>
      <c r="K47" s="38" t="s">
        <v>18</v>
      </c>
      <c r="L47" s="38" t="s">
        <v>18</v>
      </c>
      <c r="M47" s="38" t="s">
        <v>18</v>
      </c>
      <c r="N47" s="38" t="s">
        <v>18</v>
      </c>
      <c r="O47" s="38" t="s">
        <v>18</v>
      </c>
      <c r="P47" s="38" t="s">
        <v>18</v>
      </c>
      <c r="Q47" s="38" t="s">
        <v>18</v>
      </c>
      <c r="R47" s="38" t="s">
        <v>18</v>
      </c>
      <c r="S47" s="38" t="s">
        <v>18</v>
      </c>
      <c r="T47" s="38" t="s">
        <v>18</v>
      </c>
      <c r="U47" s="38" t="s">
        <v>18</v>
      </c>
      <c r="V47" s="39" t="s">
        <v>18</v>
      </c>
    </row>
    <row r="48" spans="1:22" s="14" customFormat="1" ht="75" customHeight="1" x14ac:dyDescent="0.25">
      <c r="A48" s="238"/>
      <c r="B48" s="238"/>
      <c r="C48" s="238"/>
      <c r="D48" s="40" t="s">
        <v>22</v>
      </c>
      <c r="E48" s="38" t="s">
        <v>203</v>
      </c>
      <c r="F48" s="38" t="s">
        <v>87</v>
      </c>
      <c r="G48" s="196" t="s">
        <v>502</v>
      </c>
      <c r="H48" s="38">
        <v>7</v>
      </c>
      <c r="I48" s="37" t="s">
        <v>65</v>
      </c>
      <c r="J48" s="238"/>
      <c r="K48" s="38" t="s">
        <v>18</v>
      </c>
      <c r="L48" s="38" t="s">
        <v>18</v>
      </c>
      <c r="M48" s="38" t="s">
        <v>18</v>
      </c>
      <c r="N48" s="38" t="s">
        <v>18</v>
      </c>
      <c r="O48" s="38" t="s">
        <v>18</v>
      </c>
      <c r="P48" s="38" t="s">
        <v>18</v>
      </c>
      <c r="Q48" s="38" t="s">
        <v>18</v>
      </c>
      <c r="R48" s="38" t="s">
        <v>18</v>
      </c>
      <c r="S48" s="38" t="s">
        <v>18</v>
      </c>
      <c r="T48" s="38" t="s">
        <v>18</v>
      </c>
      <c r="U48" s="38" t="s">
        <v>18</v>
      </c>
      <c r="V48" s="39" t="s">
        <v>18</v>
      </c>
    </row>
    <row r="49" spans="1:22" s="14" customFormat="1" ht="30" customHeight="1" x14ac:dyDescent="0.25">
      <c r="A49" s="238"/>
      <c r="B49" s="238"/>
      <c r="C49" s="238"/>
      <c r="D49" s="240" t="s">
        <v>22</v>
      </c>
      <c r="E49" s="240" t="s">
        <v>205</v>
      </c>
      <c r="F49" s="38" t="s">
        <v>88</v>
      </c>
      <c r="G49" s="196" t="s">
        <v>502</v>
      </c>
      <c r="H49" s="240">
        <v>8</v>
      </c>
      <c r="I49" s="237" t="s">
        <v>66</v>
      </c>
      <c r="J49" s="238"/>
      <c r="K49" s="38" t="s">
        <v>18</v>
      </c>
      <c r="L49" s="38" t="s">
        <v>18</v>
      </c>
      <c r="M49" s="38" t="s">
        <v>18</v>
      </c>
      <c r="N49" s="38" t="s">
        <v>18</v>
      </c>
      <c r="O49" s="38" t="s">
        <v>18</v>
      </c>
      <c r="P49" s="38" t="s">
        <v>18</v>
      </c>
      <c r="Q49" s="38" t="s">
        <v>18</v>
      </c>
      <c r="R49" s="38" t="s">
        <v>18</v>
      </c>
      <c r="S49" s="38" t="s">
        <v>18</v>
      </c>
      <c r="T49" s="38" t="s">
        <v>18</v>
      </c>
      <c r="U49" s="38" t="s">
        <v>18</v>
      </c>
      <c r="V49" s="39" t="s">
        <v>18</v>
      </c>
    </row>
    <row r="50" spans="1:22" s="14" customFormat="1" ht="30" x14ac:dyDescent="0.25">
      <c r="A50" s="238"/>
      <c r="B50" s="238"/>
      <c r="C50" s="239"/>
      <c r="D50" s="241"/>
      <c r="E50" s="241"/>
      <c r="F50" s="38" t="s">
        <v>89</v>
      </c>
      <c r="G50" s="196" t="s">
        <v>502</v>
      </c>
      <c r="H50" s="241"/>
      <c r="I50" s="239"/>
      <c r="J50" s="238"/>
      <c r="K50" s="38" t="s">
        <v>18</v>
      </c>
      <c r="L50" s="38" t="s">
        <v>18</v>
      </c>
      <c r="M50" s="38" t="s">
        <v>18</v>
      </c>
      <c r="N50" s="38" t="s">
        <v>18</v>
      </c>
      <c r="O50" s="38" t="s">
        <v>18</v>
      </c>
      <c r="P50" s="38" t="s">
        <v>18</v>
      </c>
      <c r="Q50" s="38" t="s">
        <v>18</v>
      </c>
      <c r="R50" s="38" t="s">
        <v>18</v>
      </c>
      <c r="S50" s="38" t="s">
        <v>18</v>
      </c>
      <c r="T50" s="38" t="s">
        <v>18</v>
      </c>
      <c r="U50" s="38" t="s">
        <v>18</v>
      </c>
      <c r="V50" s="39" t="s">
        <v>18</v>
      </c>
    </row>
    <row r="51" spans="1:22" s="14" customFormat="1" ht="65.45" customHeight="1" x14ac:dyDescent="0.25">
      <c r="A51" s="238"/>
      <c r="B51" s="238"/>
      <c r="C51" s="237" t="s">
        <v>192</v>
      </c>
      <c r="D51" s="38" t="s">
        <v>22</v>
      </c>
      <c r="E51" s="38">
        <v>5</v>
      </c>
      <c r="F51" s="38" t="s">
        <v>194</v>
      </c>
      <c r="G51" s="196" t="s">
        <v>502</v>
      </c>
      <c r="H51" s="38">
        <v>9</v>
      </c>
      <c r="I51" s="37" t="s">
        <v>472</v>
      </c>
      <c r="J51" s="238"/>
      <c r="K51" s="38" t="s">
        <v>18</v>
      </c>
      <c r="L51" s="38" t="s">
        <v>18</v>
      </c>
      <c r="M51" s="38" t="s">
        <v>18</v>
      </c>
      <c r="N51" s="38" t="s">
        <v>18</v>
      </c>
      <c r="O51" s="38" t="s">
        <v>18</v>
      </c>
      <c r="P51" s="38" t="s">
        <v>18</v>
      </c>
      <c r="Q51" s="38" t="s">
        <v>18</v>
      </c>
      <c r="R51" s="38" t="s">
        <v>18</v>
      </c>
      <c r="S51" s="38" t="s">
        <v>18</v>
      </c>
      <c r="T51" s="38" t="s">
        <v>18</v>
      </c>
      <c r="U51" s="38" t="s">
        <v>18</v>
      </c>
      <c r="V51" s="39" t="s">
        <v>18</v>
      </c>
    </row>
    <row r="52" spans="1:22" s="14" customFormat="1" ht="105" x14ac:dyDescent="0.25">
      <c r="A52" s="43"/>
      <c r="B52" s="43"/>
      <c r="C52" s="239"/>
      <c r="D52" s="38" t="s">
        <v>22</v>
      </c>
      <c r="E52" s="38">
        <v>20</v>
      </c>
      <c r="F52" s="38" t="s">
        <v>193</v>
      </c>
      <c r="G52" s="196" t="s">
        <v>502</v>
      </c>
      <c r="H52" s="38">
        <v>10</v>
      </c>
      <c r="I52" s="37" t="s">
        <v>475</v>
      </c>
      <c r="J52" s="43"/>
      <c r="K52" s="38" t="s">
        <v>18</v>
      </c>
      <c r="L52" s="38" t="s">
        <v>18</v>
      </c>
      <c r="M52" s="38" t="s">
        <v>18</v>
      </c>
      <c r="N52" s="38" t="s">
        <v>18</v>
      </c>
      <c r="O52" s="38" t="s">
        <v>18</v>
      </c>
      <c r="P52" s="38" t="s">
        <v>18</v>
      </c>
      <c r="Q52" s="38" t="s">
        <v>18</v>
      </c>
      <c r="R52" s="38" t="s">
        <v>18</v>
      </c>
      <c r="S52" s="38" t="s">
        <v>18</v>
      </c>
      <c r="T52" s="38" t="s">
        <v>18</v>
      </c>
      <c r="U52" s="38" t="s">
        <v>18</v>
      </c>
      <c r="V52" s="39" t="s">
        <v>18</v>
      </c>
    </row>
    <row r="53" spans="1:22" s="14" customFormat="1" ht="15" customHeight="1" x14ac:dyDescent="0.25">
      <c r="I53" s="29"/>
    </row>
    <row r="54" spans="1:22" s="14" customFormat="1" ht="15" customHeight="1" x14ac:dyDescent="0.25">
      <c r="I54" s="29"/>
    </row>
    <row r="55" spans="1:22" s="14" customFormat="1" ht="15" customHeight="1" x14ac:dyDescent="0.25">
      <c r="I55" s="29"/>
    </row>
    <row r="56" spans="1:22" s="14" customFormat="1" ht="15" customHeight="1" x14ac:dyDescent="0.25">
      <c r="I56" s="29"/>
    </row>
    <row r="57" spans="1:22" s="14" customFormat="1" ht="15" customHeight="1" x14ac:dyDescent="0.25">
      <c r="I57" s="29"/>
    </row>
    <row r="58" spans="1:22" s="14" customFormat="1" ht="15" customHeight="1" x14ac:dyDescent="0.25">
      <c r="I58" s="29"/>
    </row>
    <row r="59" spans="1:22" s="14" customFormat="1" ht="15" customHeight="1" x14ac:dyDescent="0.25">
      <c r="I59" s="29"/>
    </row>
    <row r="60" spans="1:22" s="14" customFormat="1" ht="15" customHeight="1" x14ac:dyDescent="0.25">
      <c r="I60" s="29"/>
    </row>
    <row r="61" spans="1:22" s="14" customFormat="1" ht="15" customHeight="1" x14ac:dyDescent="0.25">
      <c r="I61" s="29"/>
    </row>
    <row r="62" spans="1:22" s="14" customFormat="1" ht="15" customHeight="1" x14ac:dyDescent="0.25">
      <c r="I62" s="29"/>
    </row>
    <row r="63" spans="1:22" s="14" customFormat="1" ht="15" customHeight="1" x14ac:dyDescent="0.25">
      <c r="I63" s="29"/>
    </row>
    <row r="64" spans="1:22" s="14" customFormat="1" ht="15" customHeight="1" x14ac:dyDescent="0.25">
      <c r="I64" s="29"/>
    </row>
    <row r="65" spans="9:9" s="14" customFormat="1" ht="15" customHeight="1" x14ac:dyDescent="0.25">
      <c r="I65" s="29"/>
    </row>
    <row r="66" spans="9:9" s="14" customFormat="1" ht="15" customHeight="1" x14ac:dyDescent="0.25">
      <c r="I66" s="29"/>
    </row>
    <row r="67" spans="9:9" s="14" customFormat="1" ht="15" customHeight="1" x14ac:dyDescent="0.25">
      <c r="I67" s="29"/>
    </row>
    <row r="68" spans="9:9" s="14" customFormat="1" ht="15" customHeight="1" x14ac:dyDescent="0.25">
      <c r="I68" s="29"/>
    </row>
    <row r="69" spans="9:9" s="14" customFormat="1" ht="15" customHeight="1" x14ac:dyDescent="0.25">
      <c r="I69" s="29"/>
    </row>
    <row r="70" spans="9:9" s="14" customFormat="1" ht="15" customHeight="1" x14ac:dyDescent="0.25">
      <c r="I70" s="29"/>
    </row>
    <row r="71" spans="9:9" s="14" customFormat="1" ht="15" customHeight="1" x14ac:dyDescent="0.25">
      <c r="I71" s="29"/>
    </row>
    <row r="72" spans="9:9" s="14" customFormat="1" ht="15" customHeight="1" x14ac:dyDescent="0.25">
      <c r="I72" s="29"/>
    </row>
    <row r="73" spans="9:9" s="14" customFormat="1" ht="15" customHeight="1" x14ac:dyDescent="0.25">
      <c r="I73" s="29"/>
    </row>
    <row r="74" spans="9:9" s="14" customFormat="1" ht="15" customHeight="1" x14ac:dyDescent="0.25">
      <c r="I74" s="29"/>
    </row>
    <row r="75" spans="9:9" s="14" customFormat="1" ht="15" customHeight="1" x14ac:dyDescent="0.25">
      <c r="I75" s="29"/>
    </row>
    <row r="76" spans="9:9" s="14" customFormat="1" ht="15" customHeight="1" x14ac:dyDescent="0.25">
      <c r="I76" s="29"/>
    </row>
    <row r="77" spans="9:9" s="14" customFormat="1" ht="15" customHeight="1" x14ac:dyDescent="0.25">
      <c r="I77" s="29"/>
    </row>
    <row r="78" spans="9:9" s="14" customFormat="1" ht="15" customHeight="1" x14ac:dyDescent="0.25">
      <c r="I78" s="29"/>
    </row>
    <row r="79" spans="9:9" s="14" customFormat="1" ht="15" customHeight="1" x14ac:dyDescent="0.25">
      <c r="I79" s="29"/>
    </row>
    <row r="80" spans="9:9" s="14" customFormat="1" ht="15.75" customHeight="1" x14ac:dyDescent="0.25">
      <c r="I80" s="29"/>
    </row>
    <row r="81" spans="9:9" s="14" customFormat="1" x14ac:dyDescent="0.25">
      <c r="I81" s="29"/>
    </row>
    <row r="82" spans="9:9" s="14" customFormat="1" x14ac:dyDescent="0.25">
      <c r="I82" s="29"/>
    </row>
    <row r="83" spans="9:9" s="14" customFormat="1" x14ac:dyDescent="0.25">
      <c r="I83" s="29"/>
    </row>
    <row r="84" spans="9:9" s="14" customFormat="1" x14ac:dyDescent="0.25">
      <c r="I84" s="29"/>
    </row>
    <row r="85" spans="9:9" s="14" customFormat="1" x14ac:dyDescent="0.25">
      <c r="I85" s="29"/>
    </row>
    <row r="86" spans="9:9" s="14" customFormat="1" x14ac:dyDescent="0.25">
      <c r="I86" s="29"/>
    </row>
    <row r="87" spans="9:9" s="14" customFormat="1" x14ac:dyDescent="0.25">
      <c r="I87" s="29"/>
    </row>
    <row r="88" spans="9:9" s="14" customFormat="1" x14ac:dyDescent="0.25">
      <c r="I88" s="29"/>
    </row>
    <row r="89" spans="9:9" s="14" customFormat="1" ht="15.75" customHeight="1" x14ac:dyDescent="0.25">
      <c r="I89" s="29"/>
    </row>
    <row r="90" spans="9:9" s="14" customFormat="1" ht="15" customHeight="1" x14ac:dyDescent="0.25">
      <c r="I90" s="29"/>
    </row>
    <row r="91" spans="9:9" s="14" customFormat="1" ht="15" customHeight="1" x14ac:dyDescent="0.25">
      <c r="I91" s="29"/>
    </row>
    <row r="92" spans="9:9" s="14" customFormat="1" ht="15" customHeight="1" x14ac:dyDescent="0.25">
      <c r="I92" s="29"/>
    </row>
    <row r="93" spans="9:9" s="14" customFormat="1" ht="15" customHeight="1" x14ac:dyDescent="0.25">
      <c r="I93" s="29"/>
    </row>
    <row r="94" spans="9:9" s="14" customFormat="1" ht="15" customHeight="1" x14ac:dyDescent="0.25">
      <c r="I94" s="29"/>
    </row>
    <row r="95" spans="9:9" s="14" customFormat="1" ht="15" customHeight="1" x14ac:dyDescent="0.25">
      <c r="I95" s="29"/>
    </row>
    <row r="96" spans="9:9" s="14" customFormat="1" ht="15" customHeight="1" x14ac:dyDescent="0.25">
      <c r="I96" s="29"/>
    </row>
    <row r="97" spans="9:9" s="14" customFormat="1" ht="15" customHeight="1" x14ac:dyDescent="0.25">
      <c r="I97" s="29"/>
    </row>
    <row r="98" spans="9:9" s="14" customFormat="1" ht="15" customHeight="1" x14ac:dyDescent="0.25">
      <c r="I98" s="29"/>
    </row>
    <row r="99" spans="9:9" s="14" customFormat="1" ht="15" customHeight="1" x14ac:dyDescent="0.25">
      <c r="I99" s="29"/>
    </row>
    <row r="100" spans="9:9" s="14" customFormat="1" ht="15" customHeight="1" x14ac:dyDescent="0.25">
      <c r="I100" s="29"/>
    </row>
    <row r="101" spans="9:9" s="14" customFormat="1" ht="15" customHeight="1" x14ac:dyDescent="0.25">
      <c r="I101" s="29"/>
    </row>
    <row r="102" spans="9:9" s="14" customFormat="1" ht="15" customHeight="1" x14ac:dyDescent="0.25">
      <c r="I102" s="29"/>
    </row>
    <row r="103" spans="9:9" s="14" customFormat="1" ht="15" customHeight="1" x14ac:dyDescent="0.25">
      <c r="I103" s="29"/>
    </row>
    <row r="104" spans="9:9" s="14" customFormat="1" ht="15" customHeight="1" x14ac:dyDescent="0.25">
      <c r="I104" s="29"/>
    </row>
    <row r="105" spans="9:9" s="14" customFormat="1" ht="15" customHeight="1" x14ac:dyDescent="0.25">
      <c r="I105" s="29"/>
    </row>
    <row r="106" spans="9:9" s="14" customFormat="1" ht="15" customHeight="1" x14ac:dyDescent="0.25">
      <c r="I106" s="29"/>
    </row>
    <row r="107" spans="9:9" s="14" customFormat="1" ht="15" customHeight="1" x14ac:dyDescent="0.25">
      <c r="I107" s="29"/>
    </row>
    <row r="108" spans="9:9" s="14" customFormat="1" ht="15" customHeight="1" x14ac:dyDescent="0.25">
      <c r="I108" s="29"/>
    </row>
    <row r="109" spans="9:9" s="14" customFormat="1" ht="15" customHeight="1" x14ac:dyDescent="0.25">
      <c r="I109" s="29"/>
    </row>
    <row r="110" spans="9:9" s="14" customFormat="1" ht="15" customHeight="1" x14ac:dyDescent="0.25">
      <c r="I110" s="29"/>
    </row>
    <row r="111" spans="9:9" s="14" customFormat="1" ht="15" customHeight="1" x14ac:dyDescent="0.25">
      <c r="I111" s="29"/>
    </row>
    <row r="112" spans="9:9" s="14" customFormat="1" ht="15" customHeight="1" x14ac:dyDescent="0.25">
      <c r="I112" s="29"/>
    </row>
    <row r="113" spans="9:9" s="14" customFormat="1" ht="15" customHeight="1" x14ac:dyDescent="0.25">
      <c r="I113" s="29"/>
    </row>
    <row r="114" spans="9:9" s="14" customFormat="1" ht="15" customHeight="1" x14ac:dyDescent="0.25">
      <c r="I114" s="29"/>
    </row>
    <row r="115" spans="9:9" s="14" customFormat="1" ht="15" customHeight="1" x14ac:dyDescent="0.25">
      <c r="I115" s="29"/>
    </row>
    <row r="116" spans="9:9" s="14" customFormat="1" ht="15" customHeight="1" x14ac:dyDescent="0.25">
      <c r="I116" s="29"/>
    </row>
    <row r="117" spans="9:9" s="14" customFormat="1" ht="15" customHeight="1" x14ac:dyDescent="0.25">
      <c r="I117" s="29"/>
    </row>
    <row r="118" spans="9:9" s="14" customFormat="1" ht="15" customHeight="1" x14ac:dyDescent="0.25">
      <c r="I118" s="29"/>
    </row>
    <row r="119" spans="9:9" s="14" customFormat="1" ht="15" customHeight="1" x14ac:dyDescent="0.25">
      <c r="I119" s="29"/>
    </row>
    <row r="120" spans="9:9" s="14" customFormat="1" ht="15" customHeight="1" x14ac:dyDescent="0.25">
      <c r="I120" s="29"/>
    </row>
    <row r="121" spans="9:9" s="14" customFormat="1" ht="15" customHeight="1" x14ac:dyDescent="0.25">
      <c r="I121" s="29"/>
    </row>
    <row r="122" spans="9:9" s="14" customFormat="1" ht="15" customHeight="1" x14ac:dyDescent="0.25">
      <c r="I122" s="29"/>
    </row>
    <row r="123" spans="9:9" s="14" customFormat="1" ht="15" customHeight="1" x14ac:dyDescent="0.25">
      <c r="I123" s="29"/>
    </row>
    <row r="124" spans="9:9" s="14" customFormat="1" ht="15" customHeight="1" x14ac:dyDescent="0.25">
      <c r="I124" s="29"/>
    </row>
    <row r="125" spans="9:9" s="14" customFormat="1" ht="15" customHeight="1" x14ac:dyDescent="0.25">
      <c r="I125" s="29"/>
    </row>
    <row r="126" spans="9:9" s="14" customFormat="1" ht="15" customHeight="1" x14ac:dyDescent="0.25">
      <c r="I126" s="29"/>
    </row>
    <row r="127" spans="9:9" s="14" customFormat="1" ht="15" customHeight="1" x14ac:dyDescent="0.25">
      <c r="I127" s="29"/>
    </row>
    <row r="128" spans="9:9" s="14" customFormat="1" ht="15" customHeight="1" x14ac:dyDescent="0.25">
      <c r="I128" s="29"/>
    </row>
    <row r="129" spans="9:9" s="14" customFormat="1" ht="15" customHeight="1" x14ac:dyDescent="0.25">
      <c r="I129" s="29"/>
    </row>
    <row r="130" spans="9:9" s="14" customFormat="1" ht="15" customHeight="1" x14ac:dyDescent="0.25">
      <c r="I130" s="29"/>
    </row>
    <row r="131" spans="9:9" s="14" customFormat="1" ht="15" customHeight="1" x14ac:dyDescent="0.25">
      <c r="I131" s="29"/>
    </row>
    <row r="132" spans="9:9" s="14" customFormat="1" ht="15" customHeight="1" x14ac:dyDescent="0.25">
      <c r="I132" s="29"/>
    </row>
    <row r="133" spans="9:9" s="14" customFormat="1" ht="15" customHeight="1" x14ac:dyDescent="0.25">
      <c r="I133" s="29"/>
    </row>
    <row r="134" spans="9:9" s="14" customFormat="1" ht="15" customHeight="1" x14ac:dyDescent="0.25">
      <c r="I134" s="29"/>
    </row>
    <row r="135" spans="9:9" s="14" customFormat="1" ht="15" customHeight="1" x14ac:dyDescent="0.25">
      <c r="I135" s="29"/>
    </row>
    <row r="136" spans="9:9" s="14" customFormat="1" ht="15" customHeight="1" x14ac:dyDescent="0.25">
      <c r="I136" s="29"/>
    </row>
    <row r="137" spans="9:9" s="14" customFormat="1" ht="15" customHeight="1" x14ac:dyDescent="0.25">
      <c r="I137" s="29"/>
    </row>
    <row r="138" spans="9:9" s="14" customFormat="1" ht="15" customHeight="1" x14ac:dyDescent="0.25">
      <c r="I138" s="29"/>
    </row>
    <row r="139" spans="9:9" s="14" customFormat="1" ht="15" customHeight="1" x14ac:dyDescent="0.25">
      <c r="I139" s="29"/>
    </row>
    <row r="140" spans="9:9" s="14" customFormat="1" ht="15" customHeight="1" x14ac:dyDescent="0.25">
      <c r="I140" s="29"/>
    </row>
    <row r="141" spans="9:9" s="14" customFormat="1" ht="15" customHeight="1" x14ac:dyDescent="0.25">
      <c r="I141" s="29"/>
    </row>
    <row r="142" spans="9:9" s="14" customFormat="1" ht="15" customHeight="1" x14ac:dyDescent="0.25">
      <c r="I142" s="29"/>
    </row>
    <row r="143" spans="9:9" s="14" customFormat="1" ht="15" customHeight="1" x14ac:dyDescent="0.25">
      <c r="I143" s="29"/>
    </row>
    <row r="144" spans="9:9" s="14" customFormat="1" ht="15" customHeight="1" x14ac:dyDescent="0.25">
      <c r="I144" s="29"/>
    </row>
    <row r="145" spans="9:9" s="14" customFormat="1" ht="15" customHeight="1" x14ac:dyDescent="0.25">
      <c r="I145" s="29"/>
    </row>
    <row r="146" spans="9:9" s="14" customFormat="1" ht="15" customHeight="1" x14ac:dyDescent="0.25">
      <c r="I146" s="29"/>
    </row>
    <row r="147" spans="9:9" s="14" customFormat="1" ht="15" customHeight="1" x14ac:dyDescent="0.25">
      <c r="I147" s="29"/>
    </row>
    <row r="148" spans="9:9" s="14" customFormat="1" ht="15" customHeight="1" x14ac:dyDescent="0.25">
      <c r="I148" s="29"/>
    </row>
    <row r="149" spans="9:9" s="14" customFormat="1" ht="15" customHeight="1" x14ac:dyDescent="0.25">
      <c r="I149" s="29"/>
    </row>
    <row r="150" spans="9:9" s="14" customFormat="1" ht="15" customHeight="1" x14ac:dyDescent="0.25">
      <c r="I150" s="29"/>
    </row>
    <row r="151" spans="9:9" s="14" customFormat="1" ht="15" customHeight="1" x14ac:dyDescent="0.25">
      <c r="I151" s="29"/>
    </row>
    <row r="152" spans="9:9" s="14" customFormat="1" ht="15" customHeight="1" x14ac:dyDescent="0.25">
      <c r="I152" s="29"/>
    </row>
    <row r="153" spans="9:9" s="14" customFormat="1" ht="15" customHeight="1" x14ac:dyDescent="0.25">
      <c r="I153" s="29"/>
    </row>
    <row r="154" spans="9:9" s="14" customFormat="1" ht="15" customHeight="1" x14ac:dyDescent="0.25">
      <c r="I154" s="29"/>
    </row>
    <row r="155" spans="9:9" s="14" customFormat="1" ht="15" customHeight="1" x14ac:dyDescent="0.25">
      <c r="I155" s="29"/>
    </row>
    <row r="156" spans="9:9" s="14" customFormat="1" ht="15" customHeight="1" x14ac:dyDescent="0.25">
      <c r="I156" s="29"/>
    </row>
    <row r="157" spans="9:9" s="14" customFormat="1" ht="15" customHeight="1" x14ac:dyDescent="0.25">
      <c r="I157" s="29"/>
    </row>
    <row r="158" spans="9:9" s="14" customFormat="1" ht="15" customHeight="1" x14ac:dyDescent="0.25">
      <c r="I158" s="29"/>
    </row>
    <row r="159" spans="9:9" s="14" customFormat="1" ht="15" customHeight="1" x14ac:dyDescent="0.25">
      <c r="I159" s="29"/>
    </row>
    <row r="160" spans="9:9" s="14" customFormat="1" ht="15" customHeight="1" x14ac:dyDescent="0.25">
      <c r="I160" s="29"/>
    </row>
    <row r="161" spans="9:9" s="14" customFormat="1" ht="15" customHeight="1" x14ac:dyDescent="0.25">
      <c r="I161" s="29"/>
    </row>
    <row r="162" spans="9:9" s="14" customFormat="1" ht="15" customHeight="1" x14ac:dyDescent="0.25">
      <c r="I162" s="29"/>
    </row>
    <row r="163" spans="9:9" s="14" customFormat="1" ht="15" customHeight="1" x14ac:dyDescent="0.25">
      <c r="I163" s="29"/>
    </row>
    <row r="164" spans="9:9" s="14" customFormat="1" ht="15" customHeight="1" x14ac:dyDescent="0.25">
      <c r="I164" s="29"/>
    </row>
    <row r="165" spans="9:9" s="14" customFormat="1" ht="15" customHeight="1" x14ac:dyDescent="0.25">
      <c r="I165" s="29"/>
    </row>
    <row r="166" spans="9:9" s="14" customFormat="1" ht="15" customHeight="1" x14ac:dyDescent="0.25">
      <c r="I166" s="29"/>
    </row>
    <row r="167" spans="9:9" s="14" customFormat="1" ht="15" customHeight="1" x14ac:dyDescent="0.25">
      <c r="I167" s="29"/>
    </row>
    <row r="168" spans="9:9" s="14" customFormat="1" ht="15" customHeight="1" x14ac:dyDescent="0.25">
      <c r="I168" s="29"/>
    </row>
    <row r="169" spans="9:9" s="14" customFormat="1" ht="15" customHeight="1" x14ac:dyDescent="0.25">
      <c r="I169" s="29"/>
    </row>
    <row r="170" spans="9:9" s="14" customFormat="1" ht="15" customHeight="1" x14ac:dyDescent="0.25">
      <c r="I170" s="29"/>
    </row>
    <row r="171" spans="9:9" s="14" customFormat="1" ht="15" customHeight="1" x14ac:dyDescent="0.25">
      <c r="I171" s="29"/>
    </row>
    <row r="172" spans="9:9" s="14" customFormat="1" ht="15" customHeight="1" x14ac:dyDescent="0.25">
      <c r="I172" s="29"/>
    </row>
    <row r="173" spans="9:9" s="14" customFormat="1" ht="15" customHeight="1" x14ac:dyDescent="0.25">
      <c r="I173" s="29"/>
    </row>
    <row r="174" spans="9:9" s="14" customFormat="1" ht="15" customHeight="1" x14ac:dyDescent="0.25">
      <c r="I174" s="29"/>
    </row>
    <row r="175" spans="9:9" s="14" customFormat="1" ht="15" customHeight="1" x14ac:dyDescent="0.25">
      <c r="I175" s="29"/>
    </row>
    <row r="176" spans="9:9" s="14" customFormat="1" ht="15" customHeight="1" x14ac:dyDescent="0.25">
      <c r="I176" s="29"/>
    </row>
    <row r="177" spans="9:9" s="14" customFormat="1" ht="15" customHeight="1" x14ac:dyDescent="0.25">
      <c r="I177" s="29"/>
    </row>
    <row r="178" spans="9:9" s="14" customFormat="1" ht="15" customHeight="1" x14ac:dyDescent="0.25">
      <c r="I178" s="29"/>
    </row>
    <row r="179" spans="9:9" s="14" customFormat="1" ht="15" customHeight="1" x14ac:dyDescent="0.25">
      <c r="I179" s="29"/>
    </row>
    <row r="180" spans="9:9" s="14" customFormat="1" ht="15" customHeight="1" x14ac:dyDescent="0.25">
      <c r="I180" s="29"/>
    </row>
    <row r="181" spans="9:9" s="14" customFormat="1" ht="15" customHeight="1" x14ac:dyDescent="0.25">
      <c r="I181" s="29"/>
    </row>
    <row r="182" spans="9:9" s="14" customFormat="1" ht="15" customHeight="1" x14ac:dyDescent="0.25">
      <c r="I182" s="29"/>
    </row>
    <row r="183" spans="9:9" s="14" customFormat="1" ht="15" customHeight="1" x14ac:dyDescent="0.25">
      <c r="I183" s="29"/>
    </row>
    <row r="184" spans="9:9" s="14" customFormat="1" ht="15" customHeight="1" x14ac:dyDescent="0.25">
      <c r="I184" s="29"/>
    </row>
    <row r="185" spans="9:9" s="14" customFormat="1" ht="15" customHeight="1" x14ac:dyDescent="0.25">
      <c r="I185" s="29"/>
    </row>
    <row r="186" spans="9:9" s="14" customFormat="1" ht="15" customHeight="1" x14ac:dyDescent="0.25">
      <c r="I186" s="29"/>
    </row>
    <row r="187" spans="9:9" s="14" customFormat="1" ht="15" customHeight="1" x14ac:dyDescent="0.25">
      <c r="I187" s="29"/>
    </row>
    <row r="188" spans="9:9" s="14" customFormat="1" ht="15" customHeight="1" x14ac:dyDescent="0.25">
      <c r="I188" s="29"/>
    </row>
    <row r="189" spans="9:9" s="14" customFormat="1" ht="15" customHeight="1" x14ac:dyDescent="0.25">
      <c r="I189" s="29"/>
    </row>
    <row r="190" spans="9:9" s="14" customFormat="1" ht="15" customHeight="1" x14ac:dyDescent="0.25">
      <c r="I190" s="29"/>
    </row>
    <row r="191" spans="9:9" s="14" customFormat="1" ht="15" customHeight="1" x14ac:dyDescent="0.25">
      <c r="I191" s="29"/>
    </row>
    <row r="192" spans="9:9" s="14" customFormat="1" ht="15" customHeight="1" x14ac:dyDescent="0.25">
      <c r="I192" s="29"/>
    </row>
    <row r="193" spans="9:9" s="14" customFormat="1" ht="15" customHeight="1" x14ac:dyDescent="0.25">
      <c r="I193" s="29"/>
    </row>
    <row r="194" spans="9:9" s="14" customFormat="1" ht="15" customHeight="1" x14ac:dyDescent="0.25">
      <c r="I194" s="29"/>
    </row>
    <row r="195" spans="9:9" s="14" customFormat="1" ht="15" customHeight="1" x14ac:dyDescent="0.25">
      <c r="I195" s="29"/>
    </row>
    <row r="196" spans="9:9" s="14" customFormat="1" ht="15" customHeight="1" x14ac:dyDescent="0.25">
      <c r="I196" s="29"/>
    </row>
    <row r="197" spans="9:9" s="14" customFormat="1" ht="15" customHeight="1" x14ac:dyDescent="0.25">
      <c r="I197" s="29"/>
    </row>
    <row r="198" spans="9:9" s="14" customFormat="1" ht="15" customHeight="1" x14ac:dyDescent="0.25">
      <c r="I198" s="29"/>
    </row>
    <row r="199" spans="9:9" s="14" customFormat="1" ht="15" customHeight="1" x14ac:dyDescent="0.25">
      <c r="I199" s="29"/>
    </row>
    <row r="200" spans="9:9" s="14" customFormat="1" ht="15" customHeight="1" x14ac:dyDescent="0.25">
      <c r="I200" s="29"/>
    </row>
    <row r="201" spans="9:9" s="14" customFormat="1" ht="15" customHeight="1" x14ac:dyDescent="0.25">
      <c r="I201" s="29"/>
    </row>
    <row r="202" spans="9:9" s="14" customFormat="1" ht="15" customHeight="1" x14ac:dyDescent="0.25">
      <c r="I202" s="29"/>
    </row>
    <row r="203" spans="9:9" s="14" customFormat="1" ht="15" customHeight="1" x14ac:dyDescent="0.25">
      <c r="I203" s="29"/>
    </row>
    <row r="204" spans="9:9" s="14" customFormat="1" ht="15" customHeight="1" x14ac:dyDescent="0.25">
      <c r="I204" s="29"/>
    </row>
    <row r="205" spans="9:9" s="14" customFormat="1" ht="15" customHeight="1" x14ac:dyDescent="0.25">
      <c r="I205" s="29"/>
    </row>
    <row r="206" spans="9:9" s="14" customFormat="1" ht="15" customHeight="1" x14ac:dyDescent="0.25">
      <c r="I206" s="29"/>
    </row>
    <row r="207" spans="9:9" s="14" customFormat="1" ht="15" customHeight="1" x14ac:dyDescent="0.25">
      <c r="I207" s="29"/>
    </row>
    <row r="208" spans="9:9" s="14" customFormat="1" ht="15" customHeight="1" x14ac:dyDescent="0.25">
      <c r="I208" s="29"/>
    </row>
    <row r="209" spans="9:9" s="14" customFormat="1" ht="15" customHeight="1" x14ac:dyDescent="0.25">
      <c r="I209" s="29"/>
    </row>
    <row r="210" spans="9:9" s="14" customFormat="1" ht="15" customHeight="1" x14ac:dyDescent="0.25">
      <c r="I210" s="29"/>
    </row>
    <row r="211" spans="9:9" s="14" customFormat="1" ht="15" customHeight="1" x14ac:dyDescent="0.25">
      <c r="I211" s="29"/>
    </row>
    <row r="212" spans="9:9" s="14" customFormat="1" ht="15" customHeight="1" x14ac:dyDescent="0.25">
      <c r="I212" s="29"/>
    </row>
    <row r="213" spans="9:9" s="14" customFormat="1" ht="15" customHeight="1" x14ac:dyDescent="0.25">
      <c r="I213" s="29"/>
    </row>
    <row r="214" spans="9:9" s="14" customFormat="1" ht="15" customHeight="1" x14ac:dyDescent="0.25">
      <c r="I214" s="29"/>
    </row>
    <row r="215" spans="9:9" s="14" customFormat="1" ht="15" customHeight="1" x14ac:dyDescent="0.25">
      <c r="I215" s="29"/>
    </row>
    <row r="216" spans="9:9" s="14" customFormat="1" ht="15" customHeight="1" x14ac:dyDescent="0.25">
      <c r="I216" s="29"/>
    </row>
    <row r="217" spans="9:9" s="14" customFormat="1" ht="15" customHeight="1" x14ac:dyDescent="0.25">
      <c r="I217" s="29"/>
    </row>
    <row r="218" spans="9:9" s="14" customFormat="1" ht="15" customHeight="1" x14ac:dyDescent="0.25">
      <c r="I218" s="29"/>
    </row>
    <row r="219" spans="9:9" s="14" customFormat="1" ht="15" customHeight="1" x14ac:dyDescent="0.25">
      <c r="I219" s="29"/>
    </row>
    <row r="220" spans="9:9" s="14" customFormat="1" ht="15" customHeight="1" x14ac:dyDescent="0.25">
      <c r="I220" s="29"/>
    </row>
    <row r="221" spans="9:9" s="14" customFormat="1" ht="15" customHeight="1" x14ac:dyDescent="0.25">
      <c r="I221" s="29"/>
    </row>
    <row r="222" spans="9:9" s="14" customFormat="1" ht="15" customHeight="1" x14ac:dyDescent="0.25">
      <c r="I222" s="29"/>
    </row>
    <row r="223" spans="9:9" s="14" customFormat="1" ht="15" customHeight="1" x14ac:dyDescent="0.25">
      <c r="I223" s="29"/>
    </row>
    <row r="224" spans="9:9" s="14" customFormat="1" ht="15" customHeight="1" x14ac:dyDescent="0.25">
      <c r="I224" s="29"/>
    </row>
    <row r="225" spans="9:9" s="14" customFormat="1" ht="15" customHeight="1" x14ac:dyDescent="0.25">
      <c r="I225" s="29"/>
    </row>
    <row r="226" spans="9:9" s="14" customFormat="1" ht="15" customHeight="1" x14ac:dyDescent="0.25">
      <c r="I226" s="29"/>
    </row>
    <row r="227" spans="9:9" s="14" customFormat="1" ht="15" customHeight="1" x14ac:dyDescent="0.25">
      <c r="I227" s="29"/>
    </row>
    <row r="228" spans="9:9" s="14" customFormat="1" ht="15" customHeight="1" x14ac:dyDescent="0.25">
      <c r="I228" s="29"/>
    </row>
    <row r="229" spans="9:9" s="14" customFormat="1" ht="15" customHeight="1" x14ac:dyDescent="0.25">
      <c r="I229" s="29"/>
    </row>
    <row r="230" spans="9:9" s="14" customFormat="1" ht="15" customHeight="1" x14ac:dyDescent="0.25">
      <c r="I230" s="29"/>
    </row>
    <row r="231" spans="9:9" s="14" customFormat="1" ht="15" customHeight="1" x14ac:dyDescent="0.25">
      <c r="I231" s="29"/>
    </row>
    <row r="232" spans="9:9" s="14" customFormat="1" ht="15" customHeight="1" x14ac:dyDescent="0.25">
      <c r="I232" s="29"/>
    </row>
    <row r="233" spans="9:9" s="14" customFormat="1" ht="15" customHeight="1" x14ac:dyDescent="0.25">
      <c r="I233" s="29"/>
    </row>
    <row r="234" spans="9:9" s="14" customFormat="1" ht="15" customHeight="1" x14ac:dyDescent="0.25">
      <c r="I234" s="29"/>
    </row>
    <row r="235" spans="9:9" s="14" customFormat="1" ht="15" customHeight="1" x14ac:dyDescent="0.25">
      <c r="I235" s="29"/>
    </row>
    <row r="236" spans="9:9" s="14" customFormat="1" ht="15" customHeight="1" x14ac:dyDescent="0.25">
      <c r="I236" s="29"/>
    </row>
    <row r="237" spans="9:9" s="14" customFormat="1" ht="15" customHeight="1" x14ac:dyDescent="0.25">
      <c r="I237" s="29"/>
    </row>
    <row r="238" spans="9:9" s="14" customFormat="1" ht="15" customHeight="1" x14ac:dyDescent="0.25">
      <c r="I238" s="29"/>
    </row>
    <row r="239" spans="9:9" s="14" customFormat="1" ht="15" customHeight="1" x14ac:dyDescent="0.25">
      <c r="I239" s="29"/>
    </row>
    <row r="240" spans="9:9" s="14" customFormat="1" ht="15" customHeight="1" x14ac:dyDescent="0.25">
      <c r="I240" s="29"/>
    </row>
    <row r="241" spans="6:9" s="14" customFormat="1" ht="15" customHeight="1" x14ac:dyDescent="0.25">
      <c r="I241" s="29"/>
    </row>
    <row r="242" spans="6:9" s="14" customFormat="1" ht="15" customHeight="1" x14ac:dyDescent="0.25">
      <c r="I242" s="29"/>
    </row>
    <row r="243" spans="6:9" s="14" customFormat="1" ht="15" customHeight="1" x14ac:dyDescent="0.25">
      <c r="I243" s="29"/>
    </row>
    <row r="244" spans="6:9" s="14" customFormat="1" ht="15" customHeight="1" x14ac:dyDescent="0.25">
      <c r="I244" s="29"/>
    </row>
    <row r="245" spans="6:9" s="14" customFormat="1" ht="15" customHeight="1" x14ac:dyDescent="0.25">
      <c r="I245" s="29"/>
    </row>
    <row r="246" spans="6:9" s="14" customFormat="1" ht="15" customHeight="1" x14ac:dyDescent="0.25">
      <c r="I246" s="29"/>
    </row>
    <row r="247" spans="6:9" s="14" customFormat="1" ht="15" customHeight="1" x14ac:dyDescent="0.25">
      <c r="I247" s="29"/>
    </row>
    <row r="248" spans="6:9" s="14" customFormat="1" ht="15" customHeight="1" x14ac:dyDescent="0.25">
      <c r="I248" s="29"/>
    </row>
    <row r="249" spans="6:9" s="14" customFormat="1" ht="15" customHeight="1" x14ac:dyDescent="0.25">
      <c r="I249" s="29"/>
    </row>
    <row r="250" spans="6:9" s="14" customFormat="1" ht="15" customHeight="1" x14ac:dyDescent="0.25">
      <c r="I250" s="29"/>
    </row>
    <row r="251" spans="6:9" s="16" customFormat="1" ht="15" customHeight="1" x14ac:dyDescent="0.25">
      <c r="F251" s="14"/>
      <c r="I251" s="30"/>
    </row>
    <row r="252" spans="6:9" s="16" customFormat="1" ht="15" customHeight="1" x14ac:dyDescent="0.25">
      <c r="F252" s="14"/>
      <c r="I252" s="30"/>
    </row>
    <row r="253" spans="6:9" s="16" customFormat="1" ht="15" customHeight="1" x14ac:dyDescent="0.25">
      <c r="F253" s="14"/>
      <c r="I253" s="30"/>
    </row>
    <row r="254" spans="6:9" s="16" customFormat="1" ht="15" customHeight="1" x14ac:dyDescent="0.25">
      <c r="F254" s="14"/>
      <c r="I254" s="30"/>
    </row>
    <row r="255" spans="6:9" s="16" customFormat="1" ht="15" customHeight="1" x14ac:dyDescent="0.25">
      <c r="F255" s="14"/>
      <c r="I255" s="30"/>
    </row>
    <row r="256" spans="6:9" s="16" customFormat="1" ht="15" customHeight="1" x14ac:dyDescent="0.25">
      <c r="F256" s="14"/>
      <c r="I256" s="30"/>
    </row>
    <row r="257" spans="6:9" s="16" customFormat="1" ht="15" customHeight="1" x14ac:dyDescent="0.25">
      <c r="F257" s="14"/>
      <c r="I257" s="30"/>
    </row>
    <row r="258" spans="6:9" s="16" customFormat="1" ht="15" customHeight="1" x14ac:dyDescent="0.25">
      <c r="F258" s="14"/>
      <c r="I258" s="30"/>
    </row>
    <row r="259" spans="6:9" s="16" customFormat="1" ht="15" customHeight="1" x14ac:dyDescent="0.25">
      <c r="F259" s="14"/>
      <c r="I259" s="30"/>
    </row>
    <row r="260" spans="6:9" s="16" customFormat="1" ht="15" customHeight="1" x14ac:dyDescent="0.25">
      <c r="F260" s="14"/>
      <c r="I260" s="30"/>
    </row>
    <row r="261" spans="6:9" s="16" customFormat="1" ht="15" customHeight="1" x14ac:dyDescent="0.25">
      <c r="F261" s="14"/>
      <c r="I261" s="30"/>
    </row>
    <row r="262" spans="6:9" s="16" customFormat="1" ht="15" customHeight="1" x14ac:dyDescent="0.25">
      <c r="F262" s="14"/>
      <c r="I262" s="30"/>
    </row>
    <row r="263" spans="6:9" s="16" customFormat="1" ht="15" customHeight="1" x14ac:dyDescent="0.25">
      <c r="F263" s="14"/>
      <c r="I263" s="30"/>
    </row>
    <row r="264" spans="6:9" s="16" customFormat="1" ht="15" customHeight="1" x14ac:dyDescent="0.25">
      <c r="F264" s="14"/>
      <c r="I264" s="30"/>
    </row>
    <row r="265" spans="6:9" s="16" customFormat="1" ht="15" customHeight="1" x14ac:dyDescent="0.25">
      <c r="F265" s="14"/>
      <c r="I265" s="30"/>
    </row>
    <row r="266" spans="6:9" s="16" customFormat="1" ht="15" customHeight="1" x14ac:dyDescent="0.25">
      <c r="F266" s="14"/>
      <c r="I266" s="30"/>
    </row>
    <row r="267" spans="6:9" s="16" customFormat="1" ht="15" customHeight="1" x14ac:dyDescent="0.25">
      <c r="F267" s="14"/>
      <c r="I267" s="30"/>
    </row>
    <row r="268" spans="6:9" s="16" customFormat="1" ht="15" customHeight="1" x14ac:dyDescent="0.25">
      <c r="F268" s="14"/>
      <c r="I268" s="30"/>
    </row>
    <row r="269" spans="6:9" s="16" customFormat="1" ht="15" customHeight="1" x14ac:dyDescent="0.25">
      <c r="F269" s="14"/>
      <c r="I269" s="30"/>
    </row>
    <row r="270" spans="6:9" s="16" customFormat="1" ht="15" customHeight="1" x14ac:dyDescent="0.25">
      <c r="F270" s="14"/>
      <c r="I270" s="30"/>
    </row>
    <row r="271" spans="6:9" s="16" customFormat="1" ht="15" customHeight="1" x14ac:dyDescent="0.25">
      <c r="F271" s="14"/>
      <c r="I271" s="30"/>
    </row>
    <row r="272" spans="6:9" s="16" customFormat="1" ht="15" customHeight="1" x14ac:dyDescent="0.25">
      <c r="F272" s="14"/>
      <c r="I272" s="30"/>
    </row>
    <row r="273" spans="6:9" s="16" customFormat="1" ht="15" customHeight="1" x14ac:dyDescent="0.25">
      <c r="F273" s="14"/>
      <c r="I273" s="30"/>
    </row>
    <row r="274" spans="6:9" s="16" customFormat="1" ht="15" customHeight="1" x14ac:dyDescent="0.25">
      <c r="F274" s="14"/>
      <c r="I274" s="30"/>
    </row>
    <row r="275" spans="6:9" s="16" customFormat="1" ht="15" customHeight="1" x14ac:dyDescent="0.25">
      <c r="F275" s="14"/>
      <c r="I275" s="30"/>
    </row>
    <row r="276" spans="6:9" s="16" customFormat="1" ht="15" customHeight="1" x14ac:dyDescent="0.25">
      <c r="F276" s="14"/>
      <c r="I276" s="30"/>
    </row>
    <row r="277" spans="6:9" s="16" customFormat="1" ht="15" customHeight="1" x14ac:dyDescent="0.25">
      <c r="F277" s="14"/>
      <c r="I277" s="30"/>
    </row>
    <row r="278" spans="6:9" s="16" customFormat="1" ht="15" customHeight="1" x14ac:dyDescent="0.25">
      <c r="F278" s="14"/>
      <c r="I278" s="30"/>
    </row>
    <row r="279" spans="6:9" s="16" customFormat="1" ht="15" customHeight="1" x14ac:dyDescent="0.25">
      <c r="F279" s="14"/>
      <c r="I279" s="30"/>
    </row>
    <row r="280" spans="6:9" s="16" customFormat="1" ht="15" customHeight="1" x14ac:dyDescent="0.25">
      <c r="F280" s="14"/>
      <c r="I280" s="30"/>
    </row>
    <row r="281" spans="6:9" s="16" customFormat="1" ht="15" customHeight="1" x14ac:dyDescent="0.25">
      <c r="F281" s="14"/>
      <c r="I281" s="30"/>
    </row>
    <row r="282" spans="6:9" s="16" customFormat="1" ht="15" customHeight="1" x14ac:dyDescent="0.25">
      <c r="F282" s="14"/>
      <c r="I282" s="30"/>
    </row>
    <row r="283" spans="6:9" s="16" customFormat="1" ht="15" customHeight="1" x14ac:dyDescent="0.25">
      <c r="F283" s="14"/>
      <c r="I283" s="30"/>
    </row>
    <row r="284" spans="6:9" s="16" customFormat="1" ht="15" customHeight="1" x14ac:dyDescent="0.25">
      <c r="F284" s="14"/>
      <c r="I284" s="30"/>
    </row>
    <row r="285" spans="6:9" s="16" customFormat="1" ht="15" customHeight="1" x14ac:dyDescent="0.25">
      <c r="F285" s="14"/>
      <c r="I285" s="30"/>
    </row>
    <row r="286" spans="6:9" s="16" customFormat="1" ht="15" customHeight="1" x14ac:dyDescent="0.25">
      <c r="F286" s="14"/>
      <c r="I286" s="30"/>
    </row>
    <row r="287" spans="6:9" s="16" customFormat="1" ht="15" customHeight="1" x14ac:dyDescent="0.25">
      <c r="F287" s="14"/>
      <c r="I287" s="30"/>
    </row>
    <row r="288" spans="6:9" s="16" customFormat="1" ht="15" customHeight="1" x14ac:dyDescent="0.25">
      <c r="F288" s="14"/>
      <c r="I288" s="30"/>
    </row>
    <row r="289" spans="6:9" s="16" customFormat="1" ht="15" customHeight="1" x14ac:dyDescent="0.25">
      <c r="F289" s="14"/>
      <c r="I289" s="30"/>
    </row>
    <row r="290" spans="6:9" ht="15" customHeight="1" x14ac:dyDescent="0.25"/>
    <row r="291" spans="6:9" ht="15" customHeight="1" x14ac:dyDescent="0.25"/>
    <row r="292" spans="6:9" ht="15" customHeight="1" x14ac:dyDescent="0.25"/>
    <row r="293" spans="6:9" ht="15" customHeight="1" x14ac:dyDescent="0.25"/>
    <row r="294" spans="6:9" ht="15" customHeight="1" x14ac:dyDescent="0.25"/>
    <row r="295" spans="6:9" ht="15" customHeight="1" x14ac:dyDescent="0.25"/>
    <row r="296" spans="6:9" ht="15" customHeight="1" x14ac:dyDescent="0.25"/>
    <row r="297" spans="6:9" ht="15" customHeight="1" x14ac:dyDescent="0.25"/>
    <row r="298" spans="6:9" ht="15" customHeight="1" x14ac:dyDescent="0.25"/>
    <row r="299" spans="6:9" ht="15" customHeight="1" x14ac:dyDescent="0.25"/>
    <row r="300" spans="6:9" ht="15" customHeight="1" x14ac:dyDescent="0.25"/>
    <row r="301" spans="6:9" ht="15" customHeight="1" x14ac:dyDescent="0.25"/>
    <row r="302" spans="6:9" ht="15" customHeight="1" x14ac:dyDescent="0.25"/>
    <row r="303" spans="6:9" ht="15" customHeight="1" x14ac:dyDescent="0.25"/>
    <row r="304" spans="6:9"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75" customHeight="1" x14ac:dyDescent="0.25"/>
    <row r="436" ht="15.7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75" customHeight="1" x14ac:dyDescent="0.25"/>
  </sheetData>
  <sheetProtection algorithmName="SHA-512" hashValue="Vww05A9R1Gz4rCc0RExNKFCOFHOW36A17PaDA5kqPovyTcSGMBruYy/eSiFY01J1u7AJX+j/9toK64LEpoen5w==" saltValue="qPHxu//vrZdFEtzrAvovzg==" spinCount="100000" sheet="1" objects="1" scenarios="1" selectLockedCells="1" selectUnlockedCells="1"/>
  <mergeCells count="47">
    <mergeCell ref="A22:A36"/>
    <mergeCell ref="B22:B36"/>
    <mergeCell ref="A37:A51"/>
    <mergeCell ref="B37:B51"/>
    <mergeCell ref="J37:J51"/>
    <mergeCell ref="C41:C50"/>
    <mergeCell ref="I41:I46"/>
    <mergeCell ref="D49:D50"/>
    <mergeCell ref="E49:E50"/>
    <mergeCell ref="I49:I50"/>
    <mergeCell ref="C51:C52"/>
    <mergeCell ref="H41:H46"/>
    <mergeCell ref="H49:H50"/>
    <mergeCell ref="C26:C33"/>
    <mergeCell ref="D32:D33"/>
    <mergeCell ref="C34:C36"/>
    <mergeCell ref="J6:J20"/>
    <mergeCell ref="H26:H31"/>
    <mergeCell ref="E4:E5"/>
    <mergeCell ref="F4:F5"/>
    <mergeCell ref="G4:G5"/>
    <mergeCell ref="H4:H5"/>
    <mergeCell ref="J22:J34"/>
    <mergeCell ref="I26:I31"/>
    <mergeCell ref="E32:E33"/>
    <mergeCell ref="H32:H33"/>
    <mergeCell ref="I32:I33"/>
    <mergeCell ref="A6:A20"/>
    <mergeCell ref="B6:B20"/>
    <mergeCell ref="I10:I15"/>
    <mergeCell ref="C20:C21"/>
    <mergeCell ref="I18:I19"/>
    <mergeCell ref="D18:D19"/>
    <mergeCell ref="E18:E19"/>
    <mergeCell ref="C10:C19"/>
    <mergeCell ref="H10:H15"/>
    <mergeCell ref="H18:H20"/>
    <mergeCell ref="A4:A5"/>
    <mergeCell ref="B4:B5"/>
    <mergeCell ref="A1:V1"/>
    <mergeCell ref="A2:V2"/>
    <mergeCell ref="K4:V4"/>
    <mergeCell ref="C3:V3"/>
    <mergeCell ref="C4:C5"/>
    <mergeCell ref="D4:D5"/>
    <mergeCell ref="J4:J5"/>
    <mergeCell ref="I4:I5"/>
  </mergeCells>
  <dataValidations count="1">
    <dataValidation type="list" allowBlank="1" showInputMessage="1" showErrorMessage="1" sqref="I1 I4" xr:uid="{00000000-0002-0000-0000-000000000000}">
      <formula1>INDIRECT(#REF!)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9D79C-4AE4-40B6-A8C3-58C82CDD4273}">
  <dimension ref="A1:FW24"/>
  <sheetViews>
    <sheetView zoomScale="69" zoomScaleNormal="69" workbookViewId="0">
      <selection activeCell="A6" sqref="A6:A13"/>
    </sheetView>
  </sheetViews>
  <sheetFormatPr baseColWidth="10" defaultColWidth="11.42578125" defaultRowHeight="15" x14ac:dyDescent="0.25"/>
  <cols>
    <col min="1" max="1" width="37.7109375" customWidth="1"/>
    <col min="2" max="2" width="34.5703125" customWidth="1"/>
    <col min="3" max="3" width="43.28515625" customWidth="1"/>
    <col min="4" max="5" width="13.7109375" style="4" customWidth="1"/>
    <col min="6" max="6" width="37.7109375" style="4" customWidth="1"/>
    <col min="7" max="7" width="26.5703125" style="4" customWidth="1"/>
    <col min="8" max="8" width="6.5703125" style="4" customWidth="1"/>
    <col min="9" max="9" width="62.42578125" style="4" customWidth="1"/>
    <col min="10" max="10" width="29.28515625" style="5" customWidth="1"/>
    <col min="11" max="11" width="4.5703125" customWidth="1"/>
    <col min="12" max="12" width="4.42578125" customWidth="1"/>
    <col min="13" max="13" width="4.28515625" customWidth="1"/>
    <col min="14" max="14" width="4.7109375" customWidth="1"/>
    <col min="15" max="15" width="4.85546875" customWidth="1"/>
    <col min="16" max="16" width="4.7109375" customWidth="1"/>
    <col min="17" max="17" width="5.28515625" customWidth="1"/>
    <col min="18" max="18" width="5.140625" customWidth="1"/>
    <col min="19" max="19" width="4.7109375" customWidth="1"/>
    <col min="20" max="20" width="4.42578125" customWidth="1"/>
    <col min="21" max="21" width="5" customWidth="1"/>
    <col min="22" max="22" width="6" customWidth="1"/>
  </cols>
  <sheetData>
    <row r="1" spans="1:179" ht="17.100000000000001" customHeight="1" x14ac:dyDescent="0.25">
      <c r="A1" s="243" t="s">
        <v>92</v>
      </c>
      <c r="B1" s="243"/>
      <c r="C1" s="243"/>
      <c r="D1" s="243"/>
      <c r="E1" s="243"/>
      <c r="F1" s="243"/>
      <c r="G1" s="243"/>
      <c r="H1" s="243"/>
      <c r="I1" s="243"/>
      <c r="J1" s="243"/>
      <c r="K1" s="243"/>
      <c r="L1" s="243"/>
      <c r="M1" s="243"/>
      <c r="N1" s="243"/>
      <c r="O1" s="243"/>
      <c r="P1" s="243"/>
      <c r="Q1" s="243"/>
      <c r="R1" s="243"/>
      <c r="S1" s="243"/>
      <c r="T1" s="243"/>
      <c r="U1" s="243"/>
      <c r="V1" s="243"/>
    </row>
    <row r="2" spans="1:179" ht="22.15" customHeight="1" x14ac:dyDescent="0.25">
      <c r="A2" s="244" t="s">
        <v>94</v>
      </c>
      <c r="B2" s="244"/>
      <c r="C2" s="244"/>
      <c r="D2" s="244"/>
      <c r="E2" s="244"/>
      <c r="F2" s="244"/>
      <c r="G2" s="244"/>
      <c r="H2" s="244"/>
      <c r="I2" s="244"/>
      <c r="J2" s="244"/>
      <c r="K2" s="244"/>
      <c r="L2" s="244"/>
      <c r="M2" s="244"/>
      <c r="N2" s="244"/>
      <c r="O2" s="244"/>
      <c r="P2" s="244"/>
      <c r="Q2" s="244"/>
      <c r="R2" s="244"/>
      <c r="S2" s="244"/>
      <c r="T2" s="244"/>
      <c r="U2" s="244"/>
      <c r="V2" s="244"/>
    </row>
    <row r="3" spans="1:179" ht="22.15" customHeight="1" x14ac:dyDescent="0.25">
      <c r="A3" s="7" t="s">
        <v>487</v>
      </c>
      <c r="B3" s="7"/>
      <c r="C3" s="220"/>
      <c r="D3" s="220"/>
      <c r="E3" s="220"/>
      <c r="F3" s="220"/>
      <c r="G3" s="220"/>
      <c r="H3" s="220"/>
      <c r="I3" s="220"/>
      <c r="J3" s="220"/>
      <c r="K3" s="220"/>
      <c r="L3" s="220"/>
      <c r="M3" s="220"/>
      <c r="N3" s="220"/>
      <c r="O3" s="220"/>
      <c r="P3" s="220"/>
      <c r="Q3" s="220"/>
      <c r="R3" s="220"/>
      <c r="S3" s="220"/>
      <c r="T3" s="220"/>
      <c r="U3" s="220"/>
      <c r="V3" s="221"/>
    </row>
    <row r="4" spans="1:179" ht="28.15" customHeight="1" x14ac:dyDescent="0.25">
      <c r="A4" s="218" t="s">
        <v>0</v>
      </c>
      <c r="B4" s="218" t="s">
        <v>19</v>
      </c>
      <c r="C4" s="218" t="s">
        <v>1</v>
      </c>
      <c r="D4" s="218" t="s">
        <v>2</v>
      </c>
      <c r="E4" s="218" t="s">
        <v>56</v>
      </c>
      <c r="F4" s="218" t="s">
        <v>4</v>
      </c>
      <c r="G4" s="218" t="s">
        <v>20</v>
      </c>
      <c r="H4" s="218" t="s">
        <v>5</v>
      </c>
      <c r="I4" s="218" t="s">
        <v>6</v>
      </c>
      <c r="J4" s="218" t="s">
        <v>21</v>
      </c>
      <c r="K4" s="218" t="s">
        <v>7</v>
      </c>
      <c r="L4" s="218"/>
      <c r="M4" s="218"/>
      <c r="N4" s="218"/>
      <c r="O4" s="219"/>
      <c r="P4" s="219"/>
      <c r="Q4" s="219"/>
      <c r="R4" s="219"/>
      <c r="S4" s="219"/>
      <c r="T4" s="219"/>
      <c r="U4" s="219"/>
      <c r="V4" s="219"/>
    </row>
    <row r="5" spans="1:179" ht="22.15" customHeight="1" x14ac:dyDescent="0.25">
      <c r="A5" s="218"/>
      <c r="B5" s="218"/>
      <c r="C5" s="218"/>
      <c r="D5" s="218"/>
      <c r="E5" s="218"/>
      <c r="F5" s="218"/>
      <c r="G5" s="218"/>
      <c r="H5" s="218"/>
      <c r="I5" s="218"/>
      <c r="J5" s="218"/>
      <c r="K5" s="8" t="s">
        <v>8</v>
      </c>
      <c r="L5" s="8" t="s">
        <v>9</v>
      </c>
      <c r="M5" s="8" t="s">
        <v>10</v>
      </c>
      <c r="N5" s="8" t="s">
        <v>11</v>
      </c>
      <c r="O5" s="8" t="s">
        <v>10</v>
      </c>
      <c r="P5" s="8" t="s">
        <v>12</v>
      </c>
      <c r="Q5" s="8" t="s">
        <v>69</v>
      </c>
      <c r="R5" s="8" t="s">
        <v>11</v>
      </c>
      <c r="S5" s="8" t="s">
        <v>13</v>
      </c>
      <c r="T5" s="8" t="s">
        <v>14</v>
      </c>
      <c r="U5" s="8" t="s">
        <v>15</v>
      </c>
      <c r="V5" s="8" t="s">
        <v>16</v>
      </c>
    </row>
    <row r="6" spans="1:179" ht="38.25" customHeight="1" x14ac:dyDescent="0.25">
      <c r="A6" s="258" t="s">
        <v>484</v>
      </c>
      <c r="B6" s="258" t="s">
        <v>93</v>
      </c>
      <c r="C6" s="151" t="s">
        <v>23</v>
      </c>
      <c r="D6" s="151">
        <v>12</v>
      </c>
      <c r="E6" s="151">
        <v>12</v>
      </c>
      <c r="F6" s="151" t="s">
        <v>24</v>
      </c>
      <c r="G6" s="258" t="s">
        <v>180</v>
      </c>
      <c r="H6" s="151">
        <v>1</v>
      </c>
      <c r="I6" s="152" t="s">
        <v>96</v>
      </c>
      <c r="J6" s="261" t="s">
        <v>25</v>
      </c>
      <c r="K6" s="151" t="s">
        <v>17</v>
      </c>
      <c r="L6" s="151" t="s">
        <v>17</v>
      </c>
      <c r="M6" s="151" t="s">
        <v>17</v>
      </c>
      <c r="N6" s="151" t="s">
        <v>17</v>
      </c>
      <c r="O6" s="153" t="s">
        <v>17</v>
      </c>
      <c r="P6" s="153"/>
      <c r="Q6" s="153"/>
      <c r="R6" s="153"/>
      <c r="S6" s="153" t="s">
        <v>17</v>
      </c>
      <c r="T6" s="153" t="s">
        <v>17</v>
      </c>
      <c r="U6" s="153" t="s">
        <v>17</v>
      </c>
      <c r="V6" s="153" t="s">
        <v>17</v>
      </c>
    </row>
    <row r="7" spans="1:179" ht="34.5" customHeight="1" x14ac:dyDescent="0.25">
      <c r="A7" s="259"/>
      <c r="B7" s="259"/>
      <c r="C7" s="151" t="s">
        <v>26</v>
      </c>
      <c r="D7" s="151" t="s">
        <v>22</v>
      </c>
      <c r="E7" s="151">
        <v>8</v>
      </c>
      <c r="F7" s="151" t="s">
        <v>24</v>
      </c>
      <c r="G7" s="259"/>
      <c r="H7" s="151">
        <v>2</v>
      </c>
      <c r="I7" s="152" t="s">
        <v>97</v>
      </c>
      <c r="J7" s="262"/>
      <c r="K7" s="154"/>
      <c r="L7" s="154"/>
      <c r="M7" s="151"/>
      <c r="N7" s="151"/>
      <c r="O7" s="155" t="s">
        <v>17</v>
      </c>
      <c r="P7" s="155"/>
      <c r="Q7" s="155"/>
      <c r="R7" s="155"/>
      <c r="S7" s="155"/>
      <c r="T7" s="155" t="s">
        <v>17</v>
      </c>
      <c r="U7" s="155"/>
      <c r="V7" s="155"/>
    </row>
    <row r="8" spans="1:179" ht="34.5" customHeight="1" x14ac:dyDescent="0.25">
      <c r="A8" s="259"/>
      <c r="B8" s="259"/>
      <c r="C8" s="151" t="s">
        <v>45</v>
      </c>
      <c r="D8" s="151">
        <v>12</v>
      </c>
      <c r="E8" s="151">
        <v>12</v>
      </c>
      <c r="F8" s="151" t="str">
        <f>$F$7</f>
        <v>Programa, fotos, listado de participantes</v>
      </c>
      <c r="G8" s="259"/>
      <c r="H8" s="151">
        <v>3</v>
      </c>
      <c r="I8" s="152" t="s">
        <v>54</v>
      </c>
      <c r="J8" s="262"/>
      <c r="K8" s="154"/>
      <c r="L8" s="154"/>
      <c r="M8" s="151"/>
      <c r="N8" s="151"/>
      <c r="O8" s="155"/>
      <c r="P8" s="155"/>
      <c r="Q8" s="155"/>
      <c r="R8" s="155"/>
      <c r="S8" s="153" t="s">
        <v>17</v>
      </c>
      <c r="T8" s="153"/>
      <c r="U8" s="153"/>
      <c r="V8" s="153"/>
    </row>
    <row r="9" spans="1:179" ht="72" customHeight="1" x14ac:dyDescent="0.25">
      <c r="A9" s="259"/>
      <c r="B9" s="259"/>
      <c r="C9" s="151" t="s">
        <v>27</v>
      </c>
      <c r="D9" s="151">
        <v>12</v>
      </c>
      <c r="E9" s="151">
        <v>12</v>
      </c>
      <c r="F9" s="151" t="s">
        <v>24</v>
      </c>
      <c r="G9" s="259"/>
      <c r="H9" s="151">
        <v>4</v>
      </c>
      <c r="I9" s="152" t="s">
        <v>98</v>
      </c>
      <c r="J9" s="262"/>
      <c r="K9" s="151"/>
      <c r="L9" s="151" t="s">
        <v>17</v>
      </c>
      <c r="M9" s="151"/>
      <c r="N9" s="151" t="s">
        <v>17</v>
      </c>
      <c r="O9" s="153"/>
      <c r="P9" s="153" t="s">
        <v>17</v>
      </c>
      <c r="Q9" s="153"/>
      <c r="R9" s="153"/>
      <c r="S9" s="153"/>
      <c r="T9" s="153" t="s">
        <v>17</v>
      </c>
      <c r="U9" s="153"/>
      <c r="V9" s="153" t="s">
        <v>17</v>
      </c>
    </row>
    <row r="10" spans="1:179" ht="33.75" customHeight="1" x14ac:dyDescent="0.25">
      <c r="A10" s="259"/>
      <c r="B10" s="259"/>
      <c r="C10" s="151" t="s">
        <v>28</v>
      </c>
      <c r="D10" s="151" t="s">
        <v>22</v>
      </c>
      <c r="E10" s="151">
        <v>8</v>
      </c>
      <c r="F10" s="151" t="str">
        <f>$F$7</f>
        <v>Programa, fotos, listado de participantes</v>
      </c>
      <c r="G10" s="259"/>
      <c r="H10" s="151">
        <v>5</v>
      </c>
      <c r="I10" s="152" t="s">
        <v>99</v>
      </c>
      <c r="J10" s="262"/>
      <c r="K10" s="151"/>
      <c r="L10" s="151" t="s">
        <v>17</v>
      </c>
      <c r="M10" s="151" t="s">
        <v>17</v>
      </c>
      <c r="N10" s="151" t="s">
        <v>17</v>
      </c>
      <c r="O10" s="153" t="s">
        <v>17</v>
      </c>
      <c r="P10" s="153" t="s">
        <v>17</v>
      </c>
      <c r="Q10" s="153"/>
      <c r="R10" s="153"/>
      <c r="S10" s="153"/>
      <c r="T10" s="153" t="s">
        <v>17</v>
      </c>
      <c r="U10" s="153" t="s">
        <v>17</v>
      </c>
      <c r="V10" s="153"/>
    </row>
    <row r="11" spans="1:179" ht="33.75" customHeight="1" x14ac:dyDescent="0.25">
      <c r="A11" s="259"/>
      <c r="B11" s="259"/>
      <c r="C11" s="151" t="s">
        <v>102</v>
      </c>
      <c r="D11" s="151">
        <v>15</v>
      </c>
      <c r="E11" s="151">
        <v>15</v>
      </c>
      <c r="F11" s="151" t="str">
        <f>$F$7</f>
        <v>Programa, fotos, listado de participantes</v>
      </c>
      <c r="G11" s="259"/>
      <c r="H11" s="151">
        <v>6</v>
      </c>
      <c r="I11" s="152" t="s">
        <v>101</v>
      </c>
      <c r="J11" s="262"/>
      <c r="K11" s="151" t="s">
        <v>17</v>
      </c>
      <c r="L11" s="151" t="s">
        <v>17</v>
      </c>
      <c r="M11" s="151" t="s">
        <v>17</v>
      </c>
      <c r="N11" s="151" t="s">
        <v>17</v>
      </c>
      <c r="O11" s="153" t="s">
        <v>17</v>
      </c>
      <c r="P11" s="153" t="s">
        <v>17</v>
      </c>
      <c r="Q11" s="153"/>
      <c r="R11" s="153"/>
      <c r="S11" s="153" t="s">
        <v>17</v>
      </c>
      <c r="T11" s="153" t="s">
        <v>17</v>
      </c>
      <c r="U11" s="153" t="s">
        <v>17</v>
      </c>
      <c r="V11" s="153"/>
    </row>
    <row r="12" spans="1:179" ht="44.25" customHeight="1" x14ac:dyDescent="0.25">
      <c r="A12" s="259"/>
      <c r="B12" s="259"/>
      <c r="C12" s="151" t="s">
        <v>29</v>
      </c>
      <c r="D12" s="151" t="s">
        <v>22</v>
      </c>
      <c r="E12" s="151">
        <v>8</v>
      </c>
      <c r="F12" s="151" t="s">
        <v>24</v>
      </c>
      <c r="G12" s="259"/>
      <c r="H12" s="151">
        <v>7</v>
      </c>
      <c r="I12" s="152" t="s">
        <v>100</v>
      </c>
      <c r="J12" s="262"/>
      <c r="K12" s="151"/>
      <c r="L12" s="151"/>
      <c r="M12" s="151" t="s">
        <v>17</v>
      </c>
      <c r="N12" s="151"/>
      <c r="O12" s="153" t="s">
        <v>17</v>
      </c>
      <c r="P12" s="153"/>
      <c r="Q12" s="153"/>
      <c r="R12" s="153"/>
      <c r="S12" s="153"/>
      <c r="T12" s="153"/>
      <c r="U12" s="153" t="s">
        <v>17</v>
      </c>
      <c r="V12" s="153"/>
    </row>
    <row r="13" spans="1:179" ht="62.45" customHeight="1" x14ac:dyDescent="0.25">
      <c r="A13" s="260"/>
      <c r="B13" s="260"/>
      <c r="C13" s="151" t="s">
        <v>217</v>
      </c>
      <c r="D13" s="151">
        <v>1</v>
      </c>
      <c r="E13" s="151" t="s">
        <v>216</v>
      </c>
      <c r="F13" s="151" t="s">
        <v>24</v>
      </c>
      <c r="G13" s="151" t="s">
        <v>219</v>
      </c>
      <c r="H13" s="151">
        <v>8</v>
      </c>
      <c r="I13" s="152" t="s">
        <v>218</v>
      </c>
      <c r="J13" s="263"/>
      <c r="K13" s="151"/>
      <c r="L13" s="151"/>
      <c r="M13" s="151"/>
      <c r="N13" s="151" t="s">
        <v>17</v>
      </c>
      <c r="O13" s="153" t="s">
        <v>17</v>
      </c>
      <c r="P13" s="153"/>
      <c r="Q13" s="153"/>
      <c r="R13" s="153"/>
      <c r="S13" s="153"/>
      <c r="T13" s="153"/>
      <c r="U13" s="153"/>
      <c r="V13" s="153"/>
    </row>
    <row r="14" spans="1:179" s="28" customFormat="1" ht="30" x14ac:dyDescent="0.25">
      <c r="A14" s="272" t="s">
        <v>110</v>
      </c>
      <c r="B14" s="271" t="s">
        <v>105</v>
      </c>
      <c r="C14" s="162" t="s">
        <v>107</v>
      </c>
      <c r="D14" s="161">
        <v>0</v>
      </c>
      <c r="E14" s="161">
        <v>8</v>
      </c>
      <c r="F14" s="162" t="s">
        <v>24</v>
      </c>
      <c r="G14" s="246" t="s">
        <v>182</v>
      </c>
      <c r="H14" s="161">
        <v>1</v>
      </c>
      <c r="I14" s="161" t="s">
        <v>106</v>
      </c>
      <c r="J14" s="253" t="s">
        <v>185</v>
      </c>
      <c r="K14" s="163"/>
      <c r="L14" s="163"/>
      <c r="M14" s="163"/>
      <c r="N14" s="163"/>
      <c r="O14" s="164"/>
      <c r="P14" s="164"/>
      <c r="Q14" s="164"/>
      <c r="R14" s="164"/>
      <c r="S14" s="164" t="s">
        <v>17</v>
      </c>
      <c r="T14" s="164" t="s">
        <v>17</v>
      </c>
      <c r="U14" s="164" t="s">
        <v>17</v>
      </c>
      <c r="V14" s="161" t="s">
        <v>17</v>
      </c>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6"/>
    </row>
    <row r="15" spans="1:179" s="28" customFormat="1" ht="46.9" customHeight="1" x14ac:dyDescent="0.25">
      <c r="A15" s="272"/>
      <c r="B15" s="271"/>
      <c r="C15" s="162" t="s">
        <v>107</v>
      </c>
      <c r="D15" s="161">
        <v>0</v>
      </c>
      <c r="E15" s="161">
        <v>8</v>
      </c>
      <c r="F15" s="162" t="s">
        <v>24</v>
      </c>
      <c r="G15" s="247"/>
      <c r="H15" s="161">
        <v>2</v>
      </c>
      <c r="I15" s="161" t="s">
        <v>108</v>
      </c>
      <c r="J15" s="254"/>
      <c r="K15" s="163"/>
      <c r="L15" s="163"/>
      <c r="M15" s="163"/>
      <c r="N15" s="163"/>
      <c r="O15" s="164"/>
      <c r="P15" s="164"/>
      <c r="Q15" s="164"/>
      <c r="R15" s="164"/>
      <c r="S15" s="164" t="s">
        <v>17</v>
      </c>
      <c r="T15" s="164" t="s">
        <v>17</v>
      </c>
      <c r="U15" s="164" t="s">
        <v>17</v>
      </c>
      <c r="V15" s="161" t="s">
        <v>17</v>
      </c>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6"/>
    </row>
    <row r="16" spans="1:179" s="28" customFormat="1" ht="34.5" customHeight="1" x14ac:dyDescent="0.25">
      <c r="A16" s="249" t="s">
        <v>111</v>
      </c>
      <c r="B16" s="267" t="s">
        <v>485</v>
      </c>
      <c r="C16" s="123" t="s">
        <v>184</v>
      </c>
      <c r="D16" s="124">
        <v>29</v>
      </c>
      <c r="E16" s="124">
        <v>60</v>
      </c>
      <c r="F16" s="122" t="s">
        <v>24</v>
      </c>
      <c r="G16" s="268" t="s">
        <v>181</v>
      </c>
      <c r="H16" s="249">
        <v>1</v>
      </c>
      <c r="I16" s="248" t="s">
        <v>109</v>
      </c>
      <c r="J16" s="250" t="s">
        <v>183</v>
      </c>
      <c r="K16" s="123"/>
      <c r="L16" s="123"/>
      <c r="M16" s="123"/>
      <c r="N16" s="123"/>
      <c r="O16" s="125" t="s">
        <v>17</v>
      </c>
      <c r="P16" s="125"/>
      <c r="Q16" s="125"/>
      <c r="R16" s="125"/>
      <c r="S16" s="125"/>
      <c r="T16" s="125" t="s">
        <v>17</v>
      </c>
      <c r="U16" s="125"/>
      <c r="V16" s="156"/>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6"/>
    </row>
    <row r="17" spans="1:179" s="3" customFormat="1" ht="25.5" customHeight="1" x14ac:dyDescent="0.25">
      <c r="A17" s="249"/>
      <c r="B17" s="267"/>
      <c r="C17" s="125" t="s">
        <v>486</v>
      </c>
      <c r="D17" s="125">
        <v>50</v>
      </c>
      <c r="E17" s="125">
        <v>100</v>
      </c>
      <c r="F17" s="125" t="s">
        <v>24</v>
      </c>
      <c r="G17" s="269"/>
      <c r="H17" s="249"/>
      <c r="I17" s="248"/>
      <c r="J17" s="251"/>
      <c r="K17" s="123"/>
      <c r="L17" s="123"/>
      <c r="M17" s="123"/>
      <c r="N17" s="123"/>
      <c r="O17" s="125" t="s">
        <v>17</v>
      </c>
      <c r="P17" s="125"/>
      <c r="Q17" s="125"/>
      <c r="R17" s="125"/>
      <c r="S17" s="125"/>
      <c r="T17" s="125" t="s">
        <v>17</v>
      </c>
      <c r="U17" s="125"/>
      <c r="V17" s="15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s="127"/>
    </row>
    <row r="18" spans="1:179" s="3" customFormat="1" ht="46.5" customHeight="1" x14ac:dyDescent="0.25">
      <c r="A18" s="249"/>
      <c r="B18" s="267"/>
      <c r="C18" s="123" t="s">
        <v>113</v>
      </c>
      <c r="D18" s="125">
        <v>25</v>
      </c>
      <c r="E18" s="125">
        <v>50</v>
      </c>
      <c r="F18" s="125" t="s">
        <v>24</v>
      </c>
      <c r="G18" s="270"/>
      <c r="H18" s="125">
        <v>2</v>
      </c>
      <c r="I18" s="125" t="s">
        <v>112</v>
      </c>
      <c r="J18" s="252"/>
      <c r="K18" s="123"/>
      <c r="L18" s="123"/>
      <c r="M18" s="123"/>
      <c r="N18" s="123"/>
      <c r="O18" s="125" t="s">
        <v>17</v>
      </c>
      <c r="P18" s="125"/>
      <c r="Q18" s="125"/>
      <c r="R18" s="125"/>
      <c r="S18" s="125"/>
      <c r="T18" s="125" t="s">
        <v>17</v>
      </c>
      <c r="U18" s="125"/>
      <c r="V18" s="157"/>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s="127"/>
    </row>
    <row r="19" spans="1:179" ht="38.25" customHeight="1" x14ac:dyDescent="0.25">
      <c r="A19" s="245" t="s">
        <v>103</v>
      </c>
      <c r="B19" s="245" t="s">
        <v>95</v>
      </c>
      <c r="C19" s="129" t="s">
        <v>162</v>
      </c>
      <c r="D19" s="129">
        <v>12</v>
      </c>
      <c r="E19" s="129">
        <v>13</v>
      </c>
      <c r="F19" s="129" t="s">
        <v>167</v>
      </c>
      <c r="G19" s="264" t="s">
        <v>104</v>
      </c>
      <c r="H19" s="129">
        <v>1</v>
      </c>
      <c r="I19" s="245" t="s">
        <v>161</v>
      </c>
      <c r="J19" s="255" t="s">
        <v>186</v>
      </c>
      <c r="K19" s="129"/>
      <c r="L19" s="129"/>
      <c r="M19" s="129"/>
      <c r="N19" s="129" t="s">
        <v>18</v>
      </c>
      <c r="O19" s="130" t="s">
        <v>18</v>
      </c>
      <c r="P19" s="130" t="s">
        <v>18</v>
      </c>
      <c r="Q19" s="130" t="s">
        <v>18</v>
      </c>
      <c r="R19" s="130" t="s">
        <v>18</v>
      </c>
      <c r="S19" s="130" t="s">
        <v>18</v>
      </c>
      <c r="T19" s="130" t="s">
        <v>18</v>
      </c>
      <c r="U19" s="130" t="s">
        <v>18</v>
      </c>
      <c r="V19" s="159" t="s">
        <v>18</v>
      </c>
    </row>
    <row r="20" spans="1:179" ht="38.25" customHeight="1" x14ac:dyDescent="0.25">
      <c r="A20" s="245"/>
      <c r="B20" s="245"/>
      <c r="C20" s="129" t="s">
        <v>166</v>
      </c>
      <c r="D20" s="129">
        <v>12</v>
      </c>
      <c r="E20" s="129">
        <v>16</v>
      </c>
      <c r="F20" s="129" t="s">
        <v>165</v>
      </c>
      <c r="G20" s="265"/>
      <c r="H20" s="129">
        <v>2</v>
      </c>
      <c r="I20" s="245"/>
      <c r="J20" s="256"/>
      <c r="K20" s="129"/>
      <c r="L20" s="129"/>
      <c r="M20" s="129"/>
      <c r="N20" s="129" t="s">
        <v>18</v>
      </c>
      <c r="O20" s="130" t="s">
        <v>18</v>
      </c>
      <c r="P20" s="130" t="s">
        <v>18</v>
      </c>
      <c r="Q20" s="130" t="s">
        <v>18</v>
      </c>
      <c r="R20" s="130" t="s">
        <v>18</v>
      </c>
      <c r="S20" s="130" t="s">
        <v>18</v>
      </c>
      <c r="T20" s="130" t="s">
        <v>18</v>
      </c>
      <c r="U20" s="130" t="s">
        <v>18</v>
      </c>
      <c r="V20" s="159" t="s">
        <v>18</v>
      </c>
    </row>
    <row r="21" spans="1:179" ht="38.25" customHeight="1" x14ac:dyDescent="0.25">
      <c r="A21" s="245"/>
      <c r="B21" s="245"/>
      <c r="C21" s="129" t="s">
        <v>163</v>
      </c>
      <c r="D21" s="160">
        <v>0.8</v>
      </c>
      <c r="E21" s="160">
        <v>0.8</v>
      </c>
      <c r="F21" s="129" t="s">
        <v>164</v>
      </c>
      <c r="G21" s="265"/>
      <c r="H21" s="129">
        <v>3</v>
      </c>
      <c r="I21" s="245"/>
      <c r="J21" s="256"/>
      <c r="K21" s="129"/>
      <c r="L21" s="129"/>
      <c r="M21" s="129"/>
      <c r="N21" s="129" t="s">
        <v>18</v>
      </c>
      <c r="O21" s="130" t="s">
        <v>18</v>
      </c>
      <c r="P21" s="130" t="s">
        <v>18</v>
      </c>
      <c r="Q21" s="130" t="s">
        <v>18</v>
      </c>
      <c r="R21" s="130" t="s">
        <v>18</v>
      </c>
      <c r="S21" s="130" t="s">
        <v>18</v>
      </c>
      <c r="T21" s="130" t="s">
        <v>18</v>
      </c>
      <c r="U21" s="130" t="s">
        <v>18</v>
      </c>
      <c r="V21" s="159" t="s">
        <v>18</v>
      </c>
    </row>
    <row r="22" spans="1:179" ht="38.25" customHeight="1" x14ac:dyDescent="0.25">
      <c r="A22" s="245"/>
      <c r="B22" s="245"/>
      <c r="C22" s="129" t="s">
        <v>171</v>
      </c>
      <c r="D22" s="160">
        <v>0</v>
      </c>
      <c r="E22" s="129">
        <v>30</v>
      </c>
      <c r="F22" s="129" t="s">
        <v>169</v>
      </c>
      <c r="G22" s="265"/>
      <c r="H22" s="129">
        <v>4</v>
      </c>
      <c r="I22" s="245" t="s">
        <v>168</v>
      </c>
      <c r="J22" s="256"/>
      <c r="K22" s="129"/>
      <c r="L22" s="129"/>
      <c r="M22" s="129"/>
      <c r="N22" s="129" t="s">
        <v>18</v>
      </c>
      <c r="O22" s="130" t="s">
        <v>18</v>
      </c>
      <c r="P22" s="130" t="s">
        <v>18</v>
      </c>
      <c r="Q22" s="130" t="s">
        <v>18</v>
      </c>
      <c r="R22" s="130" t="s">
        <v>18</v>
      </c>
      <c r="S22" s="130" t="s">
        <v>18</v>
      </c>
      <c r="T22" s="130" t="s">
        <v>18</v>
      </c>
      <c r="U22" s="130" t="s">
        <v>18</v>
      </c>
      <c r="V22" s="159" t="s">
        <v>18</v>
      </c>
    </row>
    <row r="23" spans="1:179" ht="67.5" customHeight="1" x14ac:dyDescent="0.25">
      <c r="A23" s="245"/>
      <c r="B23" s="245"/>
      <c r="C23" s="129" t="s">
        <v>163</v>
      </c>
      <c r="D23" s="129">
        <v>0</v>
      </c>
      <c r="E23" s="160">
        <v>0.8</v>
      </c>
      <c r="F23" s="129" t="s">
        <v>170</v>
      </c>
      <c r="G23" s="265"/>
      <c r="H23" s="129">
        <v>5</v>
      </c>
      <c r="I23" s="245"/>
      <c r="J23" s="256"/>
      <c r="K23" s="129"/>
      <c r="L23" s="129"/>
      <c r="M23" s="129"/>
      <c r="N23" s="129" t="s">
        <v>18</v>
      </c>
      <c r="O23" s="130" t="s">
        <v>18</v>
      </c>
      <c r="P23" s="130" t="s">
        <v>18</v>
      </c>
      <c r="Q23" s="130" t="s">
        <v>18</v>
      </c>
      <c r="R23" s="130" t="s">
        <v>18</v>
      </c>
      <c r="S23" s="130" t="s">
        <v>18</v>
      </c>
      <c r="T23" s="130" t="s">
        <v>18</v>
      </c>
      <c r="U23" s="130" t="s">
        <v>18</v>
      </c>
      <c r="V23" s="159" t="s">
        <v>18</v>
      </c>
    </row>
    <row r="24" spans="1:179" ht="67.5" customHeight="1" x14ac:dyDescent="0.25">
      <c r="A24" s="245"/>
      <c r="B24" s="245"/>
      <c r="C24" s="129" t="s">
        <v>172</v>
      </c>
      <c r="D24" s="129">
        <v>4</v>
      </c>
      <c r="E24" s="129">
        <v>4</v>
      </c>
      <c r="F24" s="129" t="s">
        <v>173</v>
      </c>
      <c r="G24" s="266"/>
      <c r="H24" s="129">
        <v>6</v>
      </c>
      <c r="I24" s="129" t="s">
        <v>187</v>
      </c>
      <c r="J24" s="257"/>
      <c r="K24" s="129"/>
      <c r="L24" s="129"/>
      <c r="M24" s="129"/>
      <c r="N24" s="129" t="s">
        <v>18</v>
      </c>
      <c r="O24" s="130" t="s">
        <v>18</v>
      </c>
      <c r="P24" s="130" t="s">
        <v>18</v>
      </c>
      <c r="Q24" s="130" t="s">
        <v>18</v>
      </c>
      <c r="R24" s="130" t="s">
        <v>18</v>
      </c>
      <c r="S24" s="130" t="s">
        <v>18</v>
      </c>
      <c r="T24" s="130" t="s">
        <v>18</v>
      </c>
      <c r="U24" s="130" t="s">
        <v>18</v>
      </c>
      <c r="V24" s="159" t="s">
        <v>18</v>
      </c>
    </row>
  </sheetData>
  <sheetProtection algorithmName="SHA-512" hashValue="xTiydwwJg0IdbVGQ5ZzQMuhHuwklf8J5X1Yv96UkpGWO0l9UrdMePowS69kAh9RS7aj+ey/WJEO0k/r03wV61w==" saltValue="yg2apmfBqID+FEysVVDyuQ==" spinCount="100000" sheet="1" objects="1" scenarios="1" selectLockedCells="1" selectUnlockedCells="1"/>
  <mergeCells count="34">
    <mergeCell ref="J16:J18"/>
    <mergeCell ref="J14:J15"/>
    <mergeCell ref="J19:J24"/>
    <mergeCell ref="A6:A13"/>
    <mergeCell ref="B6:B13"/>
    <mergeCell ref="J6:J13"/>
    <mergeCell ref="I22:I23"/>
    <mergeCell ref="A19:A24"/>
    <mergeCell ref="B19:B24"/>
    <mergeCell ref="G19:G24"/>
    <mergeCell ref="A16:A18"/>
    <mergeCell ref="B16:B18"/>
    <mergeCell ref="G16:G18"/>
    <mergeCell ref="G6:G12"/>
    <mergeCell ref="B14:B15"/>
    <mergeCell ref="A14:A15"/>
    <mergeCell ref="I19:I21"/>
    <mergeCell ref="G14:G15"/>
    <mergeCell ref="I16:I17"/>
    <mergeCell ref="H16:H17"/>
    <mergeCell ref="G4:G5"/>
    <mergeCell ref="H4:H5"/>
    <mergeCell ref="I4:I5"/>
    <mergeCell ref="J4:J5"/>
    <mergeCell ref="A1:V1"/>
    <mergeCell ref="A2:V2"/>
    <mergeCell ref="C3:V3"/>
    <mergeCell ref="K4:V4"/>
    <mergeCell ref="F4:F5"/>
    <mergeCell ref="A4:A5"/>
    <mergeCell ref="B4:B5"/>
    <mergeCell ref="C4:C5"/>
    <mergeCell ref="D4:D5"/>
    <mergeCell ref="E4:E5"/>
  </mergeCells>
  <dataValidations count="1">
    <dataValidation type="list" allowBlank="1" showInputMessage="1" showErrorMessage="1" sqref="I1 I4" xr:uid="{00000000-0002-0000-0100-000000000000}">
      <formula1>INDIRECT(#REF!)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3FD6-E7E2-4575-A4F8-6B83F5DE4888}">
  <dimension ref="A1:ES211"/>
  <sheetViews>
    <sheetView zoomScale="78" zoomScaleNormal="78" workbookViewId="0">
      <pane ySplit="4" topLeftCell="A5" activePane="bottomLeft" state="frozen"/>
      <selection activeCell="D1" sqref="D1"/>
      <selection pane="bottomLeft" activeCell="D8" sqref="D8:D10"/>
    </sheetView>
  </sheetViews>
  <sheetFormatPr baseColWidth="10" defaultColWidth="46.5703125" defaultRowHeight="64.900000000000006" customHeight="1" x14ac:dyDescent="0.25"/>
  <cols>
    <col min="1" max="1" width="26.28515625" customWidth="1"/>
    <col min="2" max="2" width="24.42578125" style="107" customWidth="1"/>
    <col min="3" max="3" width="24.42578125" customWidth="1"/>
    <col min="4" max="4" width="12.85546875" style="4" customWidth="1"/>
    <col min="5" max="5" width="11" style="4" customWidth="1"/>
    <col min="6" max="6" width="24.28515625" style="4" customWidth="1"/>
    <col min="7" max="7" width="24.140625" style="4" customWidth="1"/>
    <col min="8" max="8" width="5" style="4" customWidth="1"/>
    <col min="9" max="9" width="94.28515625" style="5" customWidth="1"/>
    <col min="10" max="10" width="32.7109375" style="5" customWidth="1"/>
    <col min="11" max="11" width="4.5703125" style="108" customWidth="1"/>
    <col min="12" max="12" width="4.42578125" style="3" customWidth="1"/>
    <col min="13" max="13" width="4.28515625" customWidth="1"/>
    <col min="14" max="14" width="4.7109375" customWidth="1"/>
    <col min="15" max="15" width="4.85546875" customWidth="1"/>
    <col min="16" max="16" width="4.7109375" customWidth="1"/>
    <col min="17" max="17" width="5.5703125" customWidth="1"/>
    <col min="18" max="18" width="5.140625" customWidth="1"/>
    <col min="19" max="20" width="4.7109375" customWidth="1"/>
    <col min="21" max="21" width="9.5703125" customWidth="1"/>
    <col min="22" max="22" width="6" customWidth="1"/>
  </cols>
  <sheetData>
    <row r="1" spans="1:149" ht="33.6" customHeight="1" x14ac:dyDescent="0.25">
      <c r="A1" s="289" t="s">
        <v>493</v>
      </c>
      <c r="B1" s="289"/>
      <c r="C1" s="289"/>
      <c r="D1" s="289"/>
      <c r="E1" s="289"/>
      <c r="F1" s="289"/>
      <c r="G1" s="289"/>
      <c r="H1" s="289"/>
      <c r="I1" s="289"/>
      <c r="J1" s="289"/>
      <c r="K1" s="290"/>
      <c r="L1" s="290"/>
      <c r="M1" s="290"/>
      <c r="N1" s="290"/>
      <c r="O1" s="290"/>
      <c r="P1" s="290"/>
      <c r="Q1" s="149"/>
      <c r="R1" s="149"/>
      <c r="S1" s="301"/>
      <c r="T1" s="301"/>
      <c r="U1" s="301"/>
      <c r="V1" s="301"/>
    </row>
    <row r="2" spans="1:149" ht="28.15" customHeight="1" thickBot="1" x14ac:dyDescent="0.3">
      <c r="A2" s="297" t="s">
        <v>490</v>
      </c>
      <c r="B2" s="297"/>
      <c r="C2" s="297"/>
      <c r="D2" s="297"/>
      <c r="E2" s="297"/>
      <c r="F2" s="297"/>
      <c r="G2" s="297"/>
      <c r="H2" s="297"/>
      <c r="I2" s="298"/>
      <c r="J2" s="145"/>
      <c r="K2" s="146"/>
      <c r="L2" s="146"/>
      <c r="M2" s="146"/>
      <c r="N2" s="146"/>
      <c r="O2" s="146"/>
      <c r="P2" s="144"/>
      <c r="Q2" s="147"/>
      <c r="R2" s="147"/>
      <c r="S2" s="148"/>
      <c r="T2" s="148"/>
      <c r="U2" s="148"/>
      <c r="V2" s="148"/>
    </row>
    <row r="3" spans="1:149" s="102" customFormat="1" ht="25.15" customHeight="1" thickBot="1" x14ac:dyDescent="0.3">
      <c r="A3" s="165" t="s">
        <v>494</v>
      </c>
      <c r="B3" s="165"/>
      <c r="C3" s="165"/>
      <c r="D3" s="165"/>
      <c r="E3" s="165"/>
      <c r="F3" s="165"/>
      <c r="G3" s="165"/>
      <c r="H3" s="165"/>
      <c r="I3" s="166"/>
      <c r="J3" s="167"/>
      <c r="K3" s="299"/>
      <c r="L3" s="299"/>
      <c r="M3" s="299"/>
      <c r="N3" s="299"/>
      <c r="O3" s="299"/>
      <c r="P3" s="299"/>
      <c r="Q3" s="299"/>
      <c r="R3" s="299"/>
      <c r="S3" s="299"/>
      <c r="T3" s="299"/>
      <c r="U3" s="299"/>
      <c r="V3" s="299"/>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row>
    <row r="4" spans="1:149" s="102" customFormat="1" ht="40.15" customHeight="1" thickBot="1" x14ac:dyDescent="0.3">
      <c r="A4" s="273" t="s">
        <v>0</v>
      </c>
      <c r="B4" s="275" t="s">
        <v>19</v>
      </c>
      <c r="C4" s="275" t="s">
        <v>1</v>
      </c>
      <c r="D4" s="275" t="s">
        <v>2</v>
      </c>
      <c r="E4" s="275" t="s">
        <v>3</v>
      </c>
      <c r="F4" s="273" t="s">
        <v>4</v>
      </c>
      <c r="G4" s="275" t="s">
        <v>388</v>
      </c>
      <c r="H4" s="275" t="s">
        <v>5</v>
      </c>
      <c r="I4" s="273" t="s">
        <v>6</v>
      </c>
      <c r="J4" s="275" t="s">
        <v>21</v>
      </c>
      <c r="K4" s="282" t="s">
        <v>7</v>
      </c>
      <c r="L4" s="283"/>
      <c r="M4" s="283"/>
      <c r="N4" s="283"/>
      <c r="O4" s="283"/>
      <c r="P4" s="283"/>
      <c r="Q4" s="283"/>
      <c r="R4" s="283"/>
      <c r="S4" s="283"/>
      <c r="T4" s="283"/>
      <c r="U4" s="283"/>
      <c r="V4" s="28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row>
    <row r="5" spans="1:149" ht="27" customHeight="1" x14ac:dyDescent="0.25">
      <c r="A5" s="274"/>
      <c r="B5" s="276"/>
      <c r="C5" s="276"/>
      <c r="D5" s="276"/>
      <c r="E5" s="276"/>
      <c r="F5" s="274"/>
      <c r="G5" s="285"/>
      <c r="H5" s="285"/>
      <c r="I5" s="286"/>
      <c r="J5" s="285"/>
      <c r="K5" s="12" t="s">
        <v>8</v>
      </c>
      <c r="L5" s="12" t="s">
        <v>9</v>
      </c>
      <c r="M5" s="12" t="s">
        <v>10</v>
      </c>
      <c r="N5" s="12" t="s">
        <v>11</v>
      </c>
      <c r="O5" s="11" t="s">
        <v>10</v>
      </c>
      <c r="P5" s="11" t="s">
        <v>12</v>
      </c>
      <c r="Q5" s="11" t="s">
        <v>55</v>
      </c>
      <c r="R5" s="11" t="s">
        <v>11</v>
      </c>
      <c r="S5" s="11" t="s">
        <v>13</v>
      </c>
      <c r="T5" s="11" t="s">
        <v>14</v>
      </c>
      <c r="U5" s="11" t="s">
        <v>15</v>
      </c>
      <c r="V5" s="11" t="s">
        <v>16</v>
      </c>
    </row>
    <row r="6" spans="1:149" ht="61.9" hidden="1" customHeight="1" x14ac:dyDescent="0.25">
      <c r="A6" s="191"/>
      <c r="B6" s="191"/>
      <c r="C6" s="191"/>
      <c r="D6" s="191"/>
      <c r="E6" s="191"/>
      <c r="F6" s="191"/>
      <c r="G6" s="150"/>
      <c r="H6" s="150"/>
      <c r="I6" s="190"/>
      <c r="J6" s="177"/>
      <c r="K6" s="12"/>
      <c r="L6" s="12"/>
      <c r="M6" s="12"/>
      <c r="N6" s="12"/>
      <c r="O6" s="11"/>
      <c r="P6" s="11"/>
      <c r="Q6" s="11"/>
      <c r="R6" s="11"/>
      <c r="S6" s="11"/>
      <c r="T6" s="11"/>
      <c r="U6" s="11"/>
      <c r="V6" s="11"/>
    </row>
    <row r="7" spans="1:149" ht="61.9" hidden="1" customHeight="1" x14ac:dyDescent="0.25">
      <c r="A7" s="191"/>
      <c r="B7" s="191"/>
      <c r="C7" s="191"/>
      <c r="D7" s="191"/>
      <c r="E7" s="191"/>
      <c r="F7" s="191"/>
      <c r="G7" s="150"/>
      <c r="H7" s="150"/>
      <c r="I7" s="190"/>
      <c r="J7" s="177"/>
      <c r="K7" s="12"/>
      <c r="L7" s="12"/>
      <c r="M7" s="12"/>
      <c r="N7" s="12"/>
      <c r="O7" s="11"/>
      <c r="P7" s="11"/>
      <c r="Q7" s="11"/>
      <c r="R7" s="11"/>
      <c r="S7" s="11"/>
      <c r="T7" s="11"/>
      <c r="U7" s="11"/>
      <c r="V7" s="11"/>
    </row>
    <row r="8" spans="1:149" s="104" customFormat="1" ht="102" customHeight="1" x14ac:dyDescent="0.25">
      <c r="A8" s="279" t="s">
        <v>246</v>
      </c>
      <c r="B8" s="279" t="s">
        <v>390</v>
      </c>
      <c r="C8" s="291" t="s">
        <v>488</v>
      </c>
      <c r="D8" s="294">
        <v>1583</v>
      </c>
      <c r="E8" s="291">
        <v>1600</v>
      </c>
      <c r="F8" s="279" t="s">
        <v>389</v>
      </c>
      <c r="G8" s="300" t="s">
        <v>230</v>
      </c>
      <c r="H8" s="173">
        <v>1</v>
      </c>
      <c r="I8" s="173" t="s">
        <v>391</v>
      </c>
      <c r="J8" s="173" t="s">
        <v>392</v>
      </c>
      <c r="K8" s="173" t="s">
        <v>17</v>
      </c>
      <c r="L8" s="173" t="s">
        <v>17</v>
      </c>
      <c r="M8" s="173" t="s">
        <v>17</v>
      </c>
      <c r="N8" s="173" t="s">
        <v>17</v>
      </c>
      <c r="O8" s="185" t="s">
        <v>17</v>
      </c>
      <c r="P8" s="185" t="s">
        <v>17</v>
      </c>
      <c r="Q8" s="185" t="s">
        <v>17</v>
      </c>
      <c r="R8" s="185" t="s">
        <v>17</v>
      </c>
      <c r="S8" s="185" t="s">
        <v>17</v>
      </c>
      <c r="T8" s="185" t="s">
        <v>17</v>
      </c>
      <c r="U8" s="185" t="s">
        <v>17</v>
      </c>
      <c r="V8" s="185" t="s">
        <v>17</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row>
    <row r="9" spans="1:149" s="104" customFormat="1" ht="41.45" customHeight="1" x14ac:dyDescent="0.25">
      <c r="A9" s="280"/>
      <c r="B9" s="280"/>
      <c r="C9" s="292"/>
      <c r="D9" s="295"/>
      <c r="E9" s="292"/>
      <c r="F9" s="280"/>
      <c r="G9" s="300"/>
      <c r="H9" s="173">
        <v>2</v>
      </c>
      <c r="I9" s="173" t="s">
        <v>391</v>
      </c>
      <c r="J9" s="173" t="s">
        <v>393</v>
      </c>
      <c r="K9" s="172" t="s">
        <v>18</v>
      </c>
      <c r="L9" s="172" t="s">
        <v>18</v>
      </c>
      <c r="M9" s="172" t="s">
        <v>18</v>
      </c>
      <c r="N9" s="185" t="s">
        <v>18</v>
      </c>
      <c r="O9" s="185" t="s">
        <v>18</v>
      </c>
      <c r="P9" s="185" t="s">
        <v>18</v>
      </c>
      <c r="Q9" s="172" t="s">
        <v>18</v>
      </c>
      <c r="R9" s="185" t="s">
        <v>17</v>
      </c>
      <c r="S9" s="185" t="s">
        <v>17</v>
      </c>
      <c r="T9" s="185" t="s">
        <v>17</v>
      </c>
      <c r="U9" s="172" t="s">
        <v>17</v>
      </c>
      <c r="V9" s="185" t="s">
        <v>17</v>
      </c>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row>
    <row r="10" spans="1:149" s="104" customFormat="1" ht="131.25" customHeight="1" x14ac:dyDescent="0.25">
      <c r="A10" s="281"/>
      <c r="B10" s="281"/>
      <c r="C10" s="293"/>
      <c r="D10" s="296"/>
      <c r="E10" s="293"/>
      <c r="F10" s="281"/>
      <c r="G10" s="300"/>
      <c r="H10" s="173">
        <v>3</v>
      </c>
      <c r="I10" s="173" t="s">
        <v>391</v>
      </c>
      <c r="J10" s="173" t="s">
        <v>394</v>
      </c>
      <c r="K10" s="172" t="s">
        <v>18</v>
      </c>
      <c r="L10" s="172" t="s">
        <v>18</v>
      </c>
      <c r="M10" s="172" t="s">
        <v>18</v>
      </c>
      <c r="N10" s="185" t="s">
        <v>18</v>
      </c>
      <c r="O10" s="185" t="s">
        <v>18</v>
      </c>
      <c r="P10" s="185" t="s">
        <v>18</v>
      </c>
      <c r="Q10" s="172" t="s">
        <v>18</v>
      </c>
      <c r="R10" s="185" t="s">
        <v>17</v>
      </c>
      <c r="S10" s="185" t="s">
        <v>17</v>
      </c>
      <c r="T10" s="185" t="s">
        <v>17</v>
      </c>
      <c r="U10" s="172" t="s">
        <v>17</v>
      </c>
      <c r="V10" s="185" t="s">
        <v>17</v>
      </c>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row>
    <row r="11" spans="1:149" s="105" customFormat="1" ht="48.6" customHeight="1" x14ac:dyDescent="0.25">
      <c r="A11" s="277" t="s">
        <v>395</v>
      </c>
      <c r="B11" s="277" t="s">
        <v>396</v>
      </c>
      <c r="C11" s="277" t="s">
        <v>397</v>
      </c>
      <c r="D11" s="143">
        <v>3</v>
      </c>
      <c r="E11" s="143">
        <v>6</v>
      </c>
      <c r="F11" s="277" t="s">
        <v>398</v>
      </c>
      <c r="G11" s="278" t="s">
        <v>230</v>
      </c>
      <c r="H11" s="168">
        <v>1</v>
      </c>
      <c r="I11" s="143" t="s">
        <v>399</v>
      </c>
      <c r="J11" s="143" t="s">
        <v>400</v>
      </c>
      <c r="K11" s="143" t="s">
        <v>18</v>
      </c>
      <c r="L11" s="143" t="s">
        <v>18</v>
      </c>
      <c r="M11" s="143" t="s">
        <v>18</v>
      </c>
      <c r="N11" s="186" t="s">
        <v>17</v>
      </c>
      <c r="O11" s="186" t="s">
        <v>17</v>
      </c>
      <c r="P11" s="186" t="s">
        <v>17</v>
      </c>
      <c r="Q11" s="143" t="s">
        <v>18</v>
      </c>
      <c r="R11" s="186" t="s">
        <v>17</v>
      </c>
      <c r="S11" s="186" t="s">
        <v>17</v>
      </c>
      <c r="T11" s="186" t="s">
        <v>17</v>
      </c>
      <c r="U11" s="186" t="s">
        <v>17</v>
      </c>
      <c r="V11" s="186" t="s">
        <v>17</v>
      </c>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row>
    <row r="12" spans="1:149" s="105" customFormat="1" ht="44.45" customHeight="1" x14ac:dyDescent="0.25">
      <c r="A12" s="277"/>
      <c r="B12" s="277"/>
      <c r="C12" s="277"/>
      <c r="D12" s="143" t="s">
        <v>22</v>
      </c>
      <c r="E12" s="143">
        <v>6</v>
      </c>
      <c r="F12" s="277"/>
      <c r="G12" s="278"/>
      <c r="H12" s="168">
        <v>2</v>
      </c>
      <c r="I12" s="143" t="s">
        <v>401</v>
      </c>
      <c r="J12" s="143" t="s">
        <v>400</v>
      </c>
      <c r="K12" s="143" t="s">
        <v>18</v>
      </c>
      <c r="L12" s="143" t="s">
        <v>18</v>
      </c>
      <c r="M12" s="143" t="s">
        <v>18</v>
      </c>
      <c r="N12" s="186" t="s">
        <v>17</v>
      </c>
      <c r="O12" s="186" t="s">
        <v>17</v>
      </c>
      <c r="P12" s="186" t="s">
        <v>17</v>
      </c>
      <c r="Q12" s="143" t="s">
        <v>18</v>
      </c>
      <c r="R12" s="186" t="s">
        <v>17</v>
      </c>
      <c r="S12" s="186" t="s">
        <v>17</v>
      </c>
      <c r="T12" s="186" t="s">
        <v>17</v>
      </c>
      <c r="U12" s="186" t="s">
        <v>17</v>
      </c>
      <c r="V12" s="186" t="s">
        <v>17</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row>
    <row r="13" spans="1:149" s="105" customFormat="1" ht="42" customHeight="1" x14ac:dyDescent="0.25">
      <c r="A13" s="277"/>
      <c r="B13" s="277"/>
      <c r="C13" s="277"/>
      <c r="D13" s="143">
        <v>9</v>
      </c>
      <c r="E13" s="143">
        <v>10</v>
      </c>
      <c r="F13" s="277"/>
      <c r="G13" s="278"/>
      <c r="H13" s="168">
        <v>3</v>
      </c>
      <c r="I13" s="143" t="s">
        <v>402</v>
      </c>
      <c r="J13" s="143" t="s">
        <v>400</v>
      </c>
      <c r="K13" s="143" t="s">
        <v>18</v>
      </c>
      <c r="L13" s="143" t="s">
        <v>18</v>
      </c>
      <c r="M13" s="143" t="s">
        <v>18</v>
      </c>
      <c r="N13" s="186" t="s">
        <v>17</v>
      </c>
      <c r="O13" s="186" t="s">
        <v>17</v>
      </c>
      <c r="P13" s="186" t="s">
        <v>17</v>
      </c>
      <c r="Q13" s="143" t="s">
        <v>18</v>
      </c>
      <c r="R13" s="186" t="s">
        <v>17</v>
      </c>
      <c r="S13" s="186" t="s">
        <v>17</v>
      </c>
      <c r="T13" s="186" t="s">
        <v>17</v>
      </c>
      <c r="U13" s="186" t="s">
        <v>17</v>
      </c>
      <c r="V13" s="186" t="s">
        <v>17</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row>
    <row r="14" spans="1:149" s="105" customFormat="1" ht="43.15" customHeight="1" x14ac:dyDescent="0.25">
      <c r="A14" s="277"/>
      <c r="B14" s="277"/>
      <c r="C14" s="277"/>
      <c r="D14" s="143" t="s">
        <v>22</v>
      </c>
      <c r="E14" s="143">
        <v>2</v>
      </c>
      <c r="F14" s="277"/>
      <c r="G14" s="278"/>
      <c r="H14" s="168">
        <v>4</v>
      </c>
      <c r="I14" s="143" t="s">
        <v>403</v>
      </c>
      <c r="J14" s="143" t="s">
        <v>400</v>
      </c>
      <c r="K14" s="143" t="s">
        <v>18</v>
      </c>
      <c r="L14" s="143" t="s">
        <v>18</v>
      </c>
      <c r="M14" s="143" t="s">
        <v>18</v>
      </c>
      <c r="N14" s="186" t="s">
        <v>17</v>
      </c>
      <c r="O14" s="186" t="s">
        <v>17</v>
      </c>
      <c r="P14" s="186" t="s">
        <v>17</v>
      </c>
      <c r="Q14" s="143" t="s">
        <v>18</v>
      </c>
      <c r="R14" s="186" t="s">
        <v>17</v>
      </c>
      <c r="S14" s="186" t="s">
        <v>17</v>
      </c>
      <c r="T14" s="186" t="s">
        <v>17</v>
      </c>
      <c r="U14" s="186" t="s">
        <v>17</v>
      </c>
      <c r="V14" s="186" t="s">
        <v>17</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row>
    <row r="15" spans="1:149" s="105" customFormat="1" ht="51" customHeight="1" x14ac:dyDescent="0.25">
      <c r="A15" s="277"/>
      <c r="B15" s="277"/>
      <c r="C15" s="277"/>
      <c r="D15" s="143">
        <v>35</v>
      </c>
      <c r="E15" s="143">
        <v>40</v>
      </c>
      <c r="F15" s="277"/>
      <c r="G15" s="278"/>
      <c r="H15" s="168">
        <v>5</v>
      </c>
      <c r="I15" s="143" t="s">
        <v>404</v>
      </c>
      <c r="J15" s="143" t="s">
        <v>405</v>
      </c>
      <c r="K15" s="143" t="s">
        <v>18</v>
      </c>
      <c r="L15" s="143" t="s">
        <v>18</v>
      </c>
      <c r="M15" s="143" t="s">
        <v>18</v>
      </c>
      <c r="N15" s="186" t="s">
        <v>17</v>
      </c>
      <c r="O15" s="186" t="s">
        <v>17</v>
      </c>
      <c r="P15" s="186" t="s">
        <v>17</v>
      </c>
      <c r="Q15" s="143" t="s">
        <v>18</v>
      </c>
      <c r="R15" s="186" t="s">
        <v>17</v>
      </c>
      <c r="S15" s="186" t="s">
        <v>17</v>
      </c>
      <c r="T15" s="186" t="s">
        <v>17</v>
      </c>
      <c r="U15" s="186" t="s">
        <v>17</v>
      </c>
      <c r="V15" s="186" t="s">
        <v>17</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row>
    <row r="16" spans="1:149" s="105" customFormat="1" ht="39" customHeight="1" x14ac:dyDescent="0.25">
      <c r="A16" s="277"/>
      <c r="B16" s="277"/>
      <c r="C16" s="277"/>
      <c r="D16" s="143" t="s">
        <v>22</v>
      </c>
      <c r="E16" s="143">
        <v>2</v>
      </c>
      <c r="F16" s="277"/>
      <c r="G16" s="278"/>
      <c r="H16" s="168">
        <v>6</v>
      </c>
      <c r="I16" s="143" t="s">
        <v>406</v>
      </c>
      <c r="J16" s="143" t="s">
        <v>407</v>
      </c>
      <c r="K16" s="143" t="s">
        <v>18</v>
      </c>
      <c r="L16" s="143" t="s">
        <v>18</v>
      </c>
      <c r="M16" s="143" t="s">
        <v>18</v>
      </c>
      <c r="N16" s="186" t="s">
        <v>17</v>
      </c>
      <c r="O16" s="186" t="s">
        <v>17</v>
      </c>
      <c r="P16" s="186" t="s">
        <v>17</v>
      </c>
      <c r="Q16" s="143" t="s">
        <v>18</v>
      </c>
      <c r="R16" s="186" t="s">
        <v>17</v>
      </c>
      <c r="S16" s="186" t="s">
        <v>17</v>
      </c>
      <c r="T16" s="186" t="s">
        <v>17</v>
      </c>
      <c r="U16" s="186" t="s">
        <v>17</v>
      </c>
      <c r="V16" s="186" t="s">
        <v>17</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row>
    <row r="17" spans="1:149" s="105" customFormat="1" ht="49.9" customHeight="1" x14ac:dyDescent="0.25">
      <c r="A17" s="277"/>
      <c r="B17" s="277"/>
      <c r="C17" s="277"/>
      <c r="D17" s="143" t="s">
        <v>22</v>
      </c>
      <c r="E17" s="143">
        <v>3</v>
      </c>
      <c r="F17" s="277"/>
      <c r="G17" s="278"/>
      <c r="H17" s="168">
        <v>7</v>
      </c>
      <c r="I17" s="143" t="s">
        <v>408</v>
      </c>
      <c r="J17" s="143" t="s">
        <v>400</v>
      </c>
      <c r="K17" s="143" t="s">
        <v>18</v>
      </c>
      <c r="L17" s="143" t="s">
        <v>18</v>
      </c>
      <c r="M17" s="143" t="s">
        <v>18</v>
      </c>
      <c r="N17" s="186" t="s">
        <v>17</v>
      </c>
      <c r="O17" s="186" t="s">
        <v>17</v>
      </c>
      <c r="P17" s="186" t="s">
        <v>17</v>
      </c>
      <c r="Q17" s="143" t="s">
        <v>18</v>
      </c>
      <c r="R17" s="186" t="s">
        <v>17</v>
      </c>
      <c r="S17" s="186" t="s">
        <v>17</v>
      </c>
      <c r="T17" s="186" t="s">
        <v>17</v>
      </c>
      <c r="U17" s="186" t="s">
        <v>17</v>
      </c>
      <c r="V17" s="186" t="s">
        <v>17</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row>
    <row r="18" spans="1:149" s="105" customFormat="1" ht="56.45" customHeight="1" x14ac:dyDescent="0.25">
      <c r="A18" s="277"/>
      <c r="B18" s="277"/>
      <c r="C18" s="277"/>
      <c r="D18" s="143" t="s">
        <v>22</v>
      </c>
      <c r="E18" s="143">
        <v>6</v>
      </c>
      <c r="F18" s="277"/>
      <c r="G18" s="278"/>
      <c r="H18" s="168">
        <v>8</v>
      </c>
      <c r="I18" s="143" t="s">
        <v>409</v>
      </c>
      <c r="J18" s="143" t="s">
        <v>400</v>
      </c>
      <c r="K18" s="143" t="s">
        <v>18</v>
      </c>
      <c r="L18" s="143" t="s">
        <v>18</v>
      </c>
      <c r="M18" s="143" t="s">
        <v>18</v>
      </c>
      <c r="N18" s="186" t="s">
        <v>17</v>
      </c>
      <c r="O18" s="186" t="s">
        <v>17</v>
      </c>
      <c r="P18" s="186" t="s">
        <v>17</v>
      </c>
      <c r="Q18" s="143" t="s">
        <v>18</v>
      </c>
      <c r="R18" s="186" t="s">
        <v>17</v>
      </c>
      <c r="S18" s="186" t="s">
        <v>17</v>
      </c>
      <c r="T18" s="186" t="s">
        <v>17</v>
      </c>
      <c r="U18" s="186" t="s">
        <v>17</v>
      </c>
      <c r="V18" s="186" t="s">
        <v>17</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row>
    <row r="19" spans="1:149" s="105" customFormat="1" ht="79.900000000000006" customHeight="1" x14ac:dyDescent="0.25">
      <c r="A19" s="277"/>
      <c r="B19" s="277"/>
      <c r="C19" s="277"/>
      <c r="D19" s="143" t="s">
        <v>22</v>
      </c>
      <c r="E19" s="143">
        <v>6</v>
      </c>
      <c r="F19" s="277"/>
      <c r="G19" s="278"/>
      <c r="H19" s="168">
        <v>9</v>
      </c>
      <c r="I19" s="143" t="s">
        <v>410</v>
      </c>
      <c r="J19" s="143" t="s">
        <v>400</v>
      </c>
      <c r="K19" s="143" t="s">
        <v>18</v>
      </c>
      <c r="L19" s="143" t="s">
        <v>18</v>
      </c>
      <c r="M19" s="143" t="s">
        <v>18</v>
      </c>
      <c r="N19" s="186" t="s">
        <v>17</v>
      </c>
      <c r="O19" s="186" t="s">
        <v>17</v>
      </c>
      <c r="P19" s="186" t="s">
        <v>17</v>
      </c>
      <c r="Q19" s="186" t="s">
        <v>17</v>
      </c>
      <c r="R19" s="186" t="s">
        <v>17</v>
      </c>
      <c r="S19" s="186" t="s">
        <v>17</v>
      </c>
      <c r="T19" s="186" t="s">
        <v>17</v>
      </c>
      <c r="U19" s="186" t="s">
        <v>17</v>
      </c>
      <c r="V19" s="186" t="s">
        <v>17</v>
      </c>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row>
    <row r="20" spans="1:149" s="105" customFormat="1" ht="66" customHeight="1" x14ac:dyDescent="0.25">
      <c r="A20" s="277"/>
      <c r="B20" s="277"/>
      <c r="C20" s="277"/>
      <c r="D20" s="143">
        <v>2</v>
      </c>
      <c r="E20" s="143">
        <v>6</v>
      </c>
      <c r="F20" s="277"/>
      <c r="G20" s="278"/>
      <c r="H20" s="168">
        <v>10</v>
      </c>
      <c r="I20" s="143" t="s">
        <v>411</v>
      </c>
      <c r="J20" s="143" t="s">
        <v>400</v>
      </c>
      <c r="K20" s="143" t="s">
        <v>18</v>
      </c>
      <c r="L20" s="143" t="s">
        <v>18</v>
      </c>
      <c r="M20" s="143" t="s">
        <v>18</v>
      </c>
      <c r="N20" s="186" t="s">
        <v>17</v>
      </c>
      <c r="O20" s="186"/>
      <c r="P20" s="186" t="s">
        <v>17</v>
      </c>
      <c r="Q20" s="186" t="s">
        <v>17</v>
      </c>
      <c r="R20" s="186" t="s">
        <v>17</v>
      </c>
      <c r="S20" s="186" t="s">
        <v>17</v>
      </c>
      <c r="T20" s="186" t="s">
        <v>17</v>
      </c>
      <c r="U20" s="186" t="s">
        <v>17</v>
      </c>
      <c r="V20" s="186" t="s">
        <v>17</v>
      </c>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row>
    <row r="21" spans="1:149" s="105" customFormat="1" ht="64.150000000000006" customHeight="1" x14ac:dyDescent="0.25">
      <c r="A21" s="277"/>
      <c r="B21" s="277"/>
      <c r="C21" s="277"/>
      <c r="D21" s="143">
        <v>2</v>
      </c>
      <c r="E21" s="143">
        <v>6</v>
      </c>
      <c r="F21" s="277"/>
      <c r="G21" s="278"/>
      <c r="H21" s="168">
        <v>11</v>
      </c>
      <c r="I21" s="143" t="s">
        <v>412</v>
      </c>
      <c r="J21" s="143" t="s">
        <v>400</v>
      </c>
      <c r="K21" s="143" t="s">
        <v>18</v>
      </c>
      <c r="L21" s="143" t="s">
        <v>18</v>
      </c>
      <c r="M21" s="143" t="s">
        <v>18</v>
      </c>
      <c r="N21" s="186" t="s">
        <v>17</v>
      </c>
      <c r="O21" s="186"/>
      <c r="P21" s="186" t="s">
        <v>17</v>
      </c>
      <c r="Q21" s="186" t="s">
        <v>17</v>
      </c>
      <c r="R21" s="186" t="s">
        <v>17</v>
      </c>
      <c r="S21" s="186" t="s">
        <v>17</v>
      </c>
      <c r="T21" s="186" t="s">
        <v>17</v>
      </c>
      <c r="U21" s="186" t="s">
        <v>17</v>
      </c>
      <c r="V21" s="186" t="s">
        <v>17</v>
      </c>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row>
    <row r="22" spans="1:149" s="103" customFormat="1" ht="213.6" customHeight="1" x14ac:dyDescent="0.25">
      <c r="A22" s="131" t="s">
        <v>489</v>
      </c>
      <c r="B22" s="131" t="s">
        <v>396</v>
      </c>
      <c r="C22" s="131" t="s">
        <v>491</v>
      </c>
      <c r="D22" s="131" t="s">
        <v>22</v>
      </c>
      <c r="E22" s="131">
        <v>160</v>
      </c>
      <c r="F22" s="131" t="s">
        <v>389</v>
      </c>
      <c r="G22" s="132" t="s">
        <v>413</v>
      </c>
      <c r="H22" s="133">
        <v>1</v>
      </c>
      <c r="I22" s="131" t="s">
        <v>492</v>
      </c>
      <c r="J22" s="131" t="s">
        <v>260</v>
      </c>
      <c r="K22" s="134"/>
      <c r="L22" s="187"/>
      <c r="M22" s="131"/>
      <c r="N22" s="187"/>
      <c r="O22" s="187"/>
      <c r="P22" s="188" t="s">
        <v>18</v>
      </c>
      <c r="Q22" s="188" t="s">
        <v>17</v>
      </c>
      <c r="R22" s="188" t="s">
        <v>17</v>
      </c>
      <c r="S22" s="188" t="s">
        <v>17</v>
      </c>
      <c r="T22" s="188" t="s">
        <v>17</v>
      </c>
      <c r="U22" s="188" t="s">
        <v>18</v>
      </c>
      <c r="V22" s="187"/>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row>
    <row r="23" spans="1:149" s="106" customFormat="1" ht="112.9" customHeight="1" x14ac:dyDescent="0.25">
      <c r="A23" s="169" t="s">
        <v>414</v>
      </c>
      <c r="B23" s="169" t="s">
        <v>415</v>
      </c>
      <c r="C23" s="169" t="s">
        <v>397</v>
      </c>
      <c r="D23" s="170">
        <v>8</v>
      </c>
      <c r="E23" s="169">
        <v>8</v>
      </c>
      <c r="F23" s="169" t="s">
        <v>416</v>
      </c>
      <c r="G23" s="169" t="s">
        <v>230</v>
      </c>
      <c r="H23" s="171">
        <v>1</v>
      </c>
      <c r="I23" s="169" t="s">
        <v>417</v>
      </c>
      <c r="J23" s="169" t="s">
        <v>22</v>
      </c>
      <c r="K23" s="170" t="s">
        <v>17</v>
      </c>
      <c r="L23" s="169" t="s">
        <v>17</v>
      </c>
      <c r="M23" s="169" t="s">
        <v>17</v>
      </c>
      <c r="N23" s="170" t="s">
        <v>17</v>
      </c>
      <c r="O23" s="170" t="s">
        <v>17</v>
      </c>
      <c r="P23" s="170" t="s">
        <v>17</v>
      </c>
      <c r="Q23" s="170" t="s">
        <v>17</v>
      </c>
      <c r="R23" s="170" t="s">
        <v>17</v>
      </c>
      <c r="S23" s="170" t="s">
        <v>17</v>
      </c>
      <c r="T23" s="170" t="s">
        <v>17</v>
      </c>
      <c r="U23" s="170" t="s">
        <v>17</v>
      </c>
      <c r="V23" s="170" t="s">
        <v>17</v>
      </c>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row>
    <row r="24" spans="1:149" ht="63.75" customHeight="1" x14ac:dyDescent="0.25">
      <c r="A24" s="287" t="s">
        <v>418</v>
      </c>
      <c r="B24" s="287" t="s">
        <v>419</v>
      </c>
      <c r="C24" s="22" t="s">
        <v>257</v>
      </c>
      <c r="D24" s="158">
        <v>485</v>
      </c>
      <c r="E24" s="174">
        <v>500</v>
      </c>
      <c r="F24" s="288" t="s">
        <v>258</v>
      </c>
      <c r="G24" s="174" t="s">
        <v>230</v>
      </c>
      <c r="H24" s="176">
        <v>1</v>
      </c>
      <c r="I24" s="22"/>
      <c r="J24" s="158" t="s">
        <v>260</v>
      </c>
      <c r="K24" s="175"/>
      <c r="L24" s="158" t="s">
        <v>17</v>
      </c>
      <c r="M24" s="158" t="s">
        <v>17</v>
      </c>
      <c r="N24" s="158" t="s">
        <v>17</v>
      </c>
      <c r="O24" s="158" t="s">
        <v>17</v>
      </c>
      <c r="P24" s="158" t="s">
        <v>17</v>
      </c>
      <c r="Q24" s="158"/>
      <c r="R24" s="158"/>
      <c r="S24" s="158"/>
      <c r="T24" s="158"/>
      <c r="U24" s="189"/>
      <c r="V24" s="189"/>
    </row>
    <row r="25" spans="1:149" ht="70.900000000000006" customHeight="1" x14ac:dyDescent="0.25">
      <c r="A25" s="287"/>
      <c r="B25" s="287"/>
      <c r="C25" s="22" t="s">
        <v>420</v>
      </c>
      <c r="D25" s="158">
        <v>122</v>
      </c>
      <c r="E25" s="174">
        <v>200</v>
      </c>
      <c r="F25" s="287"/>
      <c r="G25" s="174" t="s">
        <v>230</v>
      </c>
      <c r="H25" s="176">
        <v>2</v>
      </c>
      <c r="I25" s="22" t="s">
        <v>421</v>
      </c>
      <c r="J25" s="158" t="s">
        <v>260</v>
      </c>
      <c r="K25" s="175"/>
      <c r="L25" s="158" t="s">
        <v>17</v>
      </c>
      <c r="M25" s="158"/>
      <c r="N25" s="158"/>
      <c r="O25" s="158"/>
      <c r="P25" s="158"/>
      <c r="Q25" s="158"/>
      <c r="R25" s="158" t="s">
        <v>17</v>
      </c>
      <c r="S25" s="158" t="s">
        <v>17</v>
      </c>
      <c r="T25" s="158" t="s">
        <v>17</v>
      </c>
      <c r="U25" s="158" t="s">
        <v>17</v>
      </c>
      <c r="V25" s="158" t="s">
        <v>17</v>
      </c>
    </row>
    <row r="26" spans="1:149" ht="64.900000000000006" customHeight="1" x14ac:dyDescent="0.25">
      <c r="K26"/>
      <c r="L26"/>
    </row>
    <row r="27" spans="1:149" ht="64.900000000000006" customHeight="1" x14ac:dyDescent="0.25">
      <c r="K27"/>
      <c r="L27"/>
    </row>
    <row r="28" spans="1:149" ht="64.900000000000006" customHeight="1" x14ac:dyDescent="0.25">
      <c r="K28"/>
      <c r="L28"/>
    </row>
    <row r="29" spans="1:149" ht="64.900000000000006" customHeight="1" x14ac:dyDescent="0.25">
      <c r="K29"/>
      <c r="L29"/>
    </row>
    <row r="30" spans="1:149" ht="64.900000000000006" customHeight="1" x14ac:dyDescent="0.25">
      <c r="K30"/>
      <c r="L30"/>
    </row>
    <row r="31" spans="1:149" ht="64.900000000000006" customHeight="1" x14ac:dyDescent="0.25">
      <c r="K31"/>
      <c r="L31"/>
    </row>
    <row r="32" spans="1:149" ht="64.900000000000006" customHeight="1" x14ac:dyDescent="0.25">
      <c r="K32"/>
      <c r="L32"/>
    </row>
    <row r="33" spans="11:12" ht="64.900000000000006" customHeight="1" x14ac:dyDescent="0.25">
      <c r="K33"/>
      <c r="L33"/>
    </row>
    <row r="34" spans="11:12" ht="64.900000000000006" customHeight="1" x14ac:dyDescent="0.25">
      <c r="K34"/>
      <c r="L34"/>
    </row>
    <row r="35" spans="11:12" ht="64.900000000000006" customHeight="1" x14ac:dyDescent="0.25">
      <c r="K35"/>
      <c r="L35"/>
    </row>
    <row r="36" spans="11:12" ht="64.900000000000006" customHeight="1" x14ac:dyDescent="0.25">
      <c r="K36"/>
      <c r="L36"/>
    </row>
    <row r="37" spans="11:12" ht="64.900000000000006" customHeight="1" x14ac:dyDescent="0.25">
      <c r="K37"/>
      <c r="L37"/>
    </row>
    <row r="38" spans="11:12" ht="64.900000000000006" customHeight="1" x14ac:dyDescent="0.25">
      <c r="K38"/>
      <c r="L38"/>
    </row>
    <row r="39" spans="11:12" ht="64.900000000000006" customHeight="1" x14ac:dyDescent="0.25">
      <c r="K39"/>
      <c r="L39"/>
    </row>
    <row r="40" spans="11:12" ht="64.900000000000006" customHeight="1" x14ac:dyDescent="0.25">
      <c r="K40"/>
      <c r="L40"/>
    </row>
    <row r="41" spans="11:12" ht="64.900000000000006" customHeight="1" x14ac:dyDescent="0.25">
      <c r="K41"/>
      <c r="L41"/>
    </row>
    <row r="42" spans="11:12" ht="64.900000000000006" customHeight="1" x14ac:dyDescent="0.25">
      <c r="K42"/>
      <c r="L42"/>
    </row>
    <row r="43" spans="11:12" ht="64.900000000000006" customHeight="1" x14ac:dyDescent="0.25">
      <c r="K43"/>
      <c r="L43"/>
    </row>
    <row r="44" spans="11:12" ht="64.900000000000006" customHeight="1" x14ac:dyDescent="0.25">
      <c r="K44"/>
      <c r="L44"/>
    </row>
    <row r="45" spans="11:12" ht="64.900000000000006" customHeight="1" x14ac:dyDescent="0.25">
      <c r="K45"/>
      <c r="L45"/>
    </row>
    <row r="46" spans="11:12" ht="64.900000000000006" customHeight="1" x14ac:dyDescent="0.25">
      <c r="K46"/>
      <c r="L46"/>
    </row>
    <row r="47" spans="11:12" ht="64.900000000000006" customHeight="1" x14ac:dyDescent="0.25">
      <c r="K47"/>
      <c r="L47"/>
    </row>
    <row r="48" spans="11:12" ht="64.900000000000006" customHeight="1" x14ac:dyDescent="0.25">
      <c r="K48"/>
      <c r="L48"/>
    </row>
    <row r="49" spans="11:12" ht="64.900000000000006" customHeight="1" x14ac:dyDescent="0.25">
      <c r="K49"/>
      <c r="L49"/>
    </row>
    <row r="50" spans="11:12" ht="64.900000000000006" customHeight="1" x14ac:dyDescent="0.25">
      <c r="K50"/>
      <c r="L50"/>
    </row>
    <row r="51" spans="11:12" ht="64.900000000000006" customHeight="1" x14ac:dyDescent="0.25">
      <c r="K51"/>
      <c r="L51"/>
    </row>
    <row r="52" spans="11:12" ht="64.900000000000006" customHeight="1" x14ac:dyDescent="0.25">
      <c r="K52"/>
      <c r="L52"/>
    </row>
    <row r="53" spans="11:12" ht="64.900000000000006" customHeight="1" x14ac:dyDescent="0.25">
      <c r="K53"/>
      <c r="L53"/>
    </row>
    <row r="54" spans="11:12" ht="64.900000000000006" customHeight="1" x14ac:dyDescent="0.25">
      <c r="K54"/>
      <c r="L54"/>
    </row>
    <row r="55" spans="11:12" ht="64.900000000000006" customHeight="1" x14ac:dyDescent="0.25">
      <c r="K55"/>
      <c r="L55"/>
    </row>
    <row r="56" spans="11:12" ht="64.900000000000006" customHeight="1" x14ac:dyDescent="0.25">
      <c r="K56"/>
      <c r="L56"/>
    </row>
    <row r="57" spans="11:12" ht="64.900000000000006" customHeight="1" x14ac:dyDescent="0.25">
      <c r="K57"/>
      <c r="L57"/>
    </row>
    <row r="58" spans="11:12" ht="64.900000000000006" customHeight="1" x14ac:dyDescent="0.25">
      <c r="K58"/>
      <c r="L58"/>
    </row>
    <row r="59" spans="11:12" ht="64.900000000000006" customHeight="1" x14ac:dyDescent="0.25">
      <c r="K59"/>
      <c r="L59"/>
    </row>
    <row r="60" spans="11:12" ht="64.900000000000006" customHeight="1" x14ac:dyDescent="0.25">
      <c r="K60"/>
      <c r="L60"/>
    </row>
    <row r="61" spans="11:12" ht="64.900000000000006" customHeight="1" x14ac:dyDescent="0.25">
      <c r="K61"/>
      <c r="L61"/>
    </row>
    <row r="62" spans="11:12" ht="64.900000000000006" customHeight="1" x14ac:dyDescent="0.25">
      <c r="K62"/>
      <c r="L62"/>
    </row>
    <row r="63" spans="11:12" ht="64.900000000000006" customHeight="1" x14ac:dyDescent="0.25">
      <c r="K63"/>
      <c r="L63"/>
    </row>
    <row r="64" spans="11:12" ht="64.900000000000006" customHeight="1" x14ac:dyDescent="0.25">
      <c r="K64"/>
      <c r="L64"/>
    </row>
    <row r="65" spans="11:12" ht="64.900000000000006" customHeight="1" x14ac:dyDescent="0.25">
      <c r="K65"/>
      <c r="L65"/>
    </row>
    <row r="66" spans="11:12" ht="64.900000000000006" customHeight="1" x14ac:dyDescent="0.25">
      <c r="K66"/>
      <c r="L66"/>
    </row>
    <row r="67" spans="11:12" ht="64.900000000000006" customHeight="1" x14ac:dyDescent="0.25">
      <c r="K67"/>
      <c r="L67"/>
    </row>
    <row r="68" spans="11:12" ht="64.900000000000006" customHeight="1" x14ac:dyDescent="0.25">
      <c r="K68"/>
      <c r="L68"/>
    </row>
    <row r="69" spans="11:12" ht="64.900000000000006" customHeight="1" x14ac:dyDescent="0.25">
      <c r="K69"/>
      <c r="L69"/>
    </row>
    <row r="70" spans="11:12" ht="64.900000000000006" customHeight="1" x14ac:dyDescent="0.25">
      <c r="K70"/>
      <c r="L70"/>
    </row>
    <row r="71" spans="11:12" ht="64.900000000000006" customHeight="1" x14ac:dyDescent="0.25">
      <c r="K71"/>
      <c r="L71"/>
    </row>
    <row r="72" spans="11:12" ht="64.900000000000006" customHeight="1" x14ac:dyDescent="0.25">
      <c r="K72"/>
      <c r="L72"/>
    </row>
    <row r="73" spans="11:12" ht="64.900000000000006" customHeight="1" x14ac:dyDescent="0.25">
      <c r="K73"/>
      <c r="L73"/>
    </row>
    <row r="74" spans="11:12" ht="64.900000000000006" customHeight="1" x14ac:dyDescent="0.25">
      <c r="K74"/>
      <c r="L74"/>
    </row>
    <row r="75" spans="11:12" ht="64.900000000000006" customHeight="1" x14ac:dyDescent="0.25">
      <c r="K75"/>
      <c r="L75"/>
    </row>
    <row r="76" spans="11:12" ht="64.900000000000006" customHeight="1" x14ac:dyDescent="0.25">
      <c r="K76"/>
      <c r="L76"/>
    </row>
    <row r="77" spans="11:12" ht="64.900000000000006" customHeight="1" x14ac:dyDescent="0.25">
      <c r="K77"/>
      <c r="L77"/>
    </row>
    <row r="78" spans="11:12" ht="64.900000000000006" customHeight="1" x14ac:dyDescent="0.25">
      <c r="K78"/>
      <c r="L78"/>
    </row>
    <row r="79" spans="11:12" ht="64.900000000000006" customHeight="1" x14ac:dyDescent="0.25">
      <c r="K79"/>
      <c r="L79"/>
    </row>
    <row r="80" spans="11:12" ht="64.900000000000006" customHeight="1" x14ac:dyDescent="0.25">
      <c r="K80"/>
      <c r="L80"/>
    </row>
    <row r="81" spans="11:12" ht="64.900000000000006" customHeight="1" x14ac:dyDescent="0.25">
      <c r="K81"/>
      <c r="L81"/>
    </row>
    <row r="82" spans="11:12" ht="64.900000000000006" customHeight="1" x14ac:dyDescent="0.25">
      <c r="K82"/>
      <c r="L82"/>
    </row>
    <row r="83" spans="11:12" ht="64.900000000000006" customHeight="1" x14ac:dyDescent="0.25">
      <c r="K83"/>
      <c r="L83"/>
    </row>
    <row r="84" spans="11:12" ht="64.900000000000006" customHeight="1" x14ac:dyDescent="0.25">
      <c r="K84"/>
      <c r="L84"/>
    </row>
    <row r="85" spans="11:12" ht="64.900000000000006" customHeight="1" x14ac:dyDescent="0.25">
      <c r="K85"/>
      <c r="L85"/>
    </row>
    <row r="86" spans="11:12" ht="64.900000000000006" customHeight="1" x14ac:dyDescent="0.25">
      <c r="K86"/>
      <c r="L86"/>
    </row>
    <row r="87" spans="11:12" ht="64.900000000000006" customHeight="1" x14ac:dyDescent="0.25">
      <c r="K87"/>
      <c r="L87"/>
    </row>
    <row r="88" spans="11:12" ht="64.900000000000006" customHeight="1" x14ac:dyDescent="0.25">
      <c r="K88"/>
      <c r="L88"/>
    </row>
    <row r="89" spans="11:12" ht="64.900000000000006" customHeight="1" x14ac:dyDescent="0.25">
      <c r="K89"/>
      <c r="L89"/>
    </row>
    <row r="90" spans="11:12" ht="64.900000000000006" customHeight="1" x14ac:dyDescent="0.25">
      <c r="K90"/>
      <c r="L90"/>
    </row>
    <row r="91" spans="11:12" ht="64.900000000000006" customHeight="1" x14ac:dyDescent="0.25">
      <c r="K91"/>
      <c r="L91"/>
    </row>
    <row r="92" spans="11:12" ht="64.900000000000006" customHeight="1" x14ac:dyDescent="0.25">
      <c r="K92"/>
      <c r="L92"/>
    </row>
    <row r="93" spans="11:12" ht="64.900000000000006" customHeight="1" x14ac:dyDescent="0.25">
      <c r="K93"/>
      <c r="L93"/>
    </row>
    <row r="94" spans="11:12" ht="64.900000000000006" customHeight="1" x14ac:dyDescent="0.25">
      <c r="K94"/>
      <c r="L94"/>
    </row>
    <row r="95" spans="11:12" ht="64.900000000000006" customHeight="1" x14ac:dyDescent="0.25">
      <c r="K95"/>
      <c r="L95"/>
    </row>
    <row r="96" spans="11:12" ht="64.900000000000006" customHeight="1" x14ac:dyDescent="0.25">
      <c r="K96"/>
      <c r="L96"/>
    </row>
    <row r="97" spans="11:12" ht="64.900000000000006" customHeight="1" x14ac:dyDescent="0.25">
      <c r="K97"/>
      <c r="L97"/>
    </row>
    <row r="98" spans="11:12" ht="64.900000000000006" customHeight="1" x14ac:dyDescent="0.25">
      <c r="K98"/>
      <c r="L98"/>
    </row>
    <row r="99" spans="11:12" ht="64.900000000000006" customHeight="1" x14ac:dyDescent="0.25">
      <c r="K99"/>
      <c r="L99"/>
    </row>
    <row r="100" spans="11:12" ht="64.900000000000006" customHeight="1" x14ac:dyDescent="0.25">
      <c r="K100"/>
      <c r="L100"/>
    </row>
    <row r="101" spans="11:12" ht="64.900000000000006" customHeight="1" x14ac:dyDescent="0.25">
      <c r="K101"/>
      <c r="L101"/>
    </row>
    <row r="102" spans="11:12" ht="64.900000000000006" customHeight="1" x14ac:dyDescent="0.25">
      <c r="K102"/>
      <c r="L102"/>
    </row>
    <row r="103" spans="11:12" ht="64.900000000000006" customHeight="1" x14ac:dyDescent="0.25">
      <c r="K103"/>
      <c r="L103"/>
    </row>
    <row r="104" spans="11:12" ht="64.900000000000006" customHeight="1" x14ac:dyDescent="0.25">
      <c r="K104"/>
      <c r="L104"/>
    </row>
    <row r="105" spans="11:12" ht="64.900000000000006" customHeight="1" x14ac:dyDescent="0.25">
      <c r="K105"/>
      <c r="L105"/>
    </row>
    <row r="106" spans="11:12" ht="64.900000000000006" customHeight="1" x14ac:dyDescent="0.25">
      <c r="K106"/>
      <c r="L106"/>
    </row>
    <row r="107" spans="11:12" ht="64.900000000000006" customHeight="1" x14ac:dyDescent="0.25">
      <c r="K107"/>
      <c r="L107"/>
    </row>
    <row r="108" spans="11:12" ht="64.900000000000006" customHeight="1" x14ac:dyDescent="0.25">
      <c r="K108"/>
      <c r="L108"/>
    </row>
    <row r="109" spans="11:12" ht="64.900000000000006" customHeight="1" x14ac:dyDescent="0.25">
      <c r="K109"/>
      <c r="L109"/>
    </row>
    <row r="110" spans="11:12" ht="64.900000000000006" customHeight="1" x14ac:dyDescent="0.25">
      <c r="K110"/>
      <c r="L110"/>
    </row>
    <row r="111" spans="11:12" ht="64.900000000000006" customHeight="1" x14ac:dyDescent="0.25">
      <c r="K111"/>
      <c r="L111"/>
    </row>
    <row r="112" spans="11:12" ht="64.900000000000006" customHeight="1" x14ac:dyDescent="0.25">
      <c r="K112"/>
      <c r="L112"/>
    </row>
    <row r="113" spans="11:12" ht="64.900000000000006" customHeight="1" x14ac:dyDescent="0.25">
      <c r="K113"/>
      <c r="L113"/>
    </row>
    <row r="114" spans="11:12" ht="64.900000000000006" customHeight="1" x14ac:dyDescent="0.25">
      <c r="K114"/>
      <c r="L114"/>
    </row>
    <row r="115" spans="11:12" ht="64.900000000000006" customHeight="1" x14ac:dyDescent="0.25">
      <c r="K115"/>
      <c r="L115"/>
    </row>
    <row r="116" spans="11:12" ht="64.900000000000006" customHeight="1" x14ac:dyDescent="0.25">
      <c r="K116"/>
      <c r="L116"/>
    </row>
    <row r="117" spans="11:12" ht="64.900000000000006" customHeight="1" x14ac:dyDescent="0.25">
      <c r="K117"/>
      <c r="L117"/>
    </row>
    <row r="118" spans="11:12" ht="64.900000000000006" customHeight="1" x14ac:dyDescent="0.25">
      <c r="K118"/>
      <c r="L118"/>
    </row>
    <row r="119" spans="11:12" ht="64.900000000000006" customHeight="1" x14ac:dyDescent="0.25">
      <c r="K119"/>
      <c r="L119"/>
    </row>
    <row r="120" spans="11:12" ht="64.900000000000006" customHeight="1" x14ac:dyDescent="0.25">
      <c r="K120"/>
      <c r="L120"/>
    </row>
    <row r="121" spans="11:12" ht="64.900000000000006" customHeight="1" x14ac:dyDescent="0.25">
      <c r="K121"/>
      <c r="L121"/>
    </row>
    <row r="122" spans="11:12" ht="64.900000000000006" customHeight="1" x14ac:dyDescent="0.25">
      <c r="K122"/>
      <c r="L122"/>
    </row>
    <row r="123" spans="11:12" ht="64.900000000000006" customHeight="1" x14ac:dyDescent="0.25">
      <c r="K123"/>
      <c r="L123"/>
    </row>
    <row r="124" spans="11:12" ht="64.900000000000006" customHeight="1" x14ac:dyDescent="0.25">
      <c r="K124"/>
      <c r="L124"/>
    </row>
    <row r="125" spans="11:12" ht="64.900000000000006" customHeight="1" x14ac:dyDescent="0.25">
      <c r="K125"/>
      <c r="L125"/>
    </row>
    <row r="126" spans="11:12" ht="64.900000000000006" customHeight="1" x14ac:dyDescent="0.25">
      <c r="K126"/>
      <c r="L126"/>
    </row>
    <row r="127" spans="11:12" ht="64.900000000000006" customHeight="1" x14ac:dyDescent="0.25">
      <c r="K127"/>
      <c r="L127"/>
    </row>
    <row r="128" spans="11:12" ht="64.900000000000006" customHeight="1" x14ac:dyDescent="0.25">
      <c r="K128"/>
      <c r="L128"/>
    </row>
    <row r="129" spans="11:12" ht="64.900000000000006" customHeight="1" x14ac:dyDescent="0.25">
      <c r="K129"/>
      <c r="L129"/>
    </row>
    <row r="130" spans="11:12" ht="64.900000000000006" customHeight="1" x14ac:dyDescent="0.25">
      <c r="K130"/>
      <c r="L130"/>
    </row>
    <row r="131" spans="11:12" ht="64.900000000000006" customHeight="1" x14ac:dyDescent="0.25">
      <c r="K131"/>
      <c r="L131"/>
    </row>
    <row r="132" spans="11:12" ht="64.900000000000006" customHeight="1" x14ac:dyDescent="0.25">
      <c r="K132"/>
      <c r="L132"/>
    </row>
    <row r="133" spans="11:12" ht="64.900000000000006" customHeight="1" x14ac:dyDescent="0.25">
      <c r="K133"/>
      <c r="L133"/>
    </row>
    <row r="134" spans="11:12" ht="64.900000000000006" customHeight="1" x14ac:dyDescent="0.25">
      <c r="K134"/>
      <c r="L134"/>
    </row>
    <row r="135" spans="11:12" ht="64.900000000000006" customHeight="1" x14ac:dyDescent="0.25">
      <c r="K135"/>
      <c r="L135"/>
    </row>
    <row r="136" spans="11:12" ht="64.900000000000006" customHeight="1" x14ac:dyDescent="0.25">
      <c r="K136"/>
      <c r="L136"/>
    </row>
    <row r="137" spans="11:12" ht="64.900000000000006" customHeight="1" x14ac:dyDescent="0.25">
      <c r="K137"/>
      <c r="L137"/>
    </row>
    <row r="138" spans="11:12" ht="64.900000000000006" customHeight="1" x14ac:dyDescent="0.25">
      <c r="K138"/>
      <c r="L138"/>
    </row>
    <row r="139" spans="11:12" ht="64.900000000000006" customHeight="1" x14ac:dyDescent="0.25">
      <c r="K139"/>
      <c r="L139"/>
    </row>
    <row r="140" spans="11:12" ht="64.900000000000006" customHeight="1" x14ac:dyDescent="0.25">
      <c r="K140"/>
      <c r="L140"/>
    </row>
    <row r="141" spans="11:12" ht="64.900000000000006" customHeight="1" x14ac:dyDescent="0.25">
      <c r="K141"/>
      <c r="L141"/>
    </row>
    <row r="142" spans="11:12" ht="64.900000000000006" customHeight="1" x14ac:dyDescent="0.25">
      <c r="K142"/>
      <c r="L142"/>
    </row>
    <row r="143" spans="11:12" ht="64.900000000000006" customHeight="1" x14ac:dyDescent="0.25">
      <c r="K143"/>
      <c r="L143"/>
    </row>
    <row r="144" spans="11:12" ht="64.900000000000006" customHeight="1" x14ac:dyDescent="0.25">
      <c r="K144"/>
      <c r="L144"/>
    </row>
    <row r="145" spans="11:12" ht="64.900000000000006" customHeight="1" x14ac:dyDescent="0.25">
      <c r="K145"/>
      <c r="L145"/>
    </row>
    <row r="146" spans="11:12" ht="64.900000000000006" customHeight="1" x14ac:dyDescent="0.25">
      <c r="K146"/>
      <c r="L146"/>
    </row>
    <row r="147" spans="11:12" ht="64.900000000000006" customHeight="1" x14ac:dyDescent="0.25">
      <c r="K147"/>
      <c r="L147"/>
    </row>
    <row r="148" spans="11:12" ht="64.900000000000006" customHeight="1" x14ac:dyDescent="0.25">
      <c r="K148"/>
      <c r="L148"/>
    </row>
    <row r="149" spans="11:12" ht="64.900000000000006" customHeight="1" x14ac:dyDescent="0.25">
      <c r="K149"/>
      <c r="L149"/>
    </row>
    <row r="150" spans="11:12" ht="64.900000000000006" customHeight="1" x14ac:dyDescent="0.25">
      <c r="K150"/>
      <c r="L150"/>
    </row>
    <row r="151" spans="11:12" ht="64.900000000000006" customHeight="1" x14ac:dyDescent="0.25">
      <c r="K151"/>
      <c r="L151"/>
    </row>
    <row r="152" spans="11:12" ht="64.900000000000006" customHeight="1" x14ac:dyDescent="0.25">
      <c r="K152"/>
      <c r="L152"/>
    </row>
    <row r="153" spans="11:12" ht="64.900000000000006" customHeight="1" x14ac:dyDescent="0.25">
      <c r="K153"/>
      <c r="L153"/>
    </row>
    <row r="154" spans="11:12" ht="64.900000000000006" customHeight="1" x14ac:dyDescent="0.25">
      <c r="K154"/>
      <c r="L154"/>
    </row>
    <row r="155" spans="11:12" ht="64.900000000000006" customHeight="1" x14ac:dyDescent="0.25">
      <c r="K155"/>
      <c r="L155"/>
    </row>
    <row r="156" spans="11:12" ht="64.900000000000006" customHeight="1" x14ac:dyDescent="0.25">
      <c r="K156"/>
      <c r="L156"/>
    </row>
    <row r="157" spans="11:12" ht="64.900000000000006" customHeight="1" x14ac:dyDescent="0.25">
      <c r="K157"/>
      <c r="L157"/>
    </row>
    <row r="158" spans="11:12" ht="64.900000000000006" customHeight="1" x14ac:dyDescent="0.25">
      <c r="K158"/>
      <c r="L158"/>
    </row>
    <row r="159" spans="11:12" ht="64.900000000000006" customHeight="1" x14ac:dyDescent="0.25">
      <c r="K159"/>
      <c r="L159"/>
    </row>
    <row r="160" spans="11:12" ht="64.900000000000006" customHeight="1" x14ac:dyDescent="0.25">
      <c r="K160"/>
      <c r="L160"/>
    </row>
    <row r="161" spans="11:12" ht="64.900000000000006" customHeight="1" x14ac:dyDescent="0.25">
      <c r="K161"/>
      <c r="L161"/>
    </row>
    <row r="162" spans="11:12" ht="64.900000000000006" customHeight="1" x14ac:dyDescent="0.25">
      <c r="K162"/>
      <c r="L162"/>
    </row>
    <row r="163" spans="11:12" ht="64.900000000000006" customHeight="1" x14ac:dyDescent="0.25">
      <c r="K163"/>
      <c r="L163"/>
    </row>
    <row r="164" spans="11:12" ht="64.900000000000006" customHeight="1" x14ac:dyDescent="0.25">
      <c r="K164"/>
      <c r="L164"/>
    </row>
    <row r="165" spans="11:12" ht="64.900000000000006" customHeight="1" x14ac:dyDescent="0.25">
      <c r="K165"/>
      <c r="L165"/>
    </row>
    <row r="166" spans="11:12" ht="64.900000000000006" customHeight="1" x14ac:dyDescent="0.25">
      <c r="K166"/>
      <c r="L166"/>
    </row>
    <row r="167" spans="11:12" ht="64.900000000000006" customHeight="1" x14ac:dyDescent="0.25">
      <c r="K167"/>
      <c r="L167"/>
    </row>
    <row r="168" spans="11:12" ht="64.900000000000006" customHeight="1" x14ac:dyDescent="0.25">
      <c r="K168"/>
      <c r="L168"/>
    </row>
    <row r="169" spans="11:12" ht="64.900000000000006" customHeight="1" x14ac:dyDescent="0.25">
      <c r="K169"/>
      <c r="L169"/>
    </row>
    <row r="170" spans="11:12" ht="64.900000000000006" customHeight="1" x14ac:dyDescent="0.25">
      <c r="K170"/>
      <c r="L170"/>
    </row>
    <row r="171" spans="11:12" ht="64.900000000000006" customHeight="1" x14ac:dyDescent="0.25">
      <c r="K171"/>
      <c r="L171"/>
    </row>
    <row r="172" spans="11:12" ht="64.900000000000006" customHeight="1" x14ac:dyDescent="0.25">
      <c r="K172"/>
      <c r="L172"/>
    </row>
    <row r="173" spans="11:12" ht="64.900000000000006" customHeight="1" x14ac:dyDescent="0.25">
      <c r="K173"/>
      <c r="L173"/>
    </row>
    <row r="174" spans="11:12" ht="64.900000000000006" customHeight="1" x14ac:dyDescent="0.25">
      <c r="K174"/>
      <c r="L174"/>
    </row>
    <row r="175" spans="11:12" ht="64.900000000000006" customHeight="1" x14ac:dyDescent="0.25">
      <c r="K175"/>
      <c r="L175"/>
    </row>
    <row r="176" spans="11:12" ht="64.900000000000006" customHeight="1" x14ac:dyDescent="0.25">
      <c r="K176"/>
      <c r="L176"/>
    </row>
    <row r="177" spans="11:12" ht="64.900000000000006" customHeight="1" x14ac:dyDescent="0.25">
      <c r="K177"/>
      <c r="L177"/>
    </row>
    <row r="178" spans="11:12" ht="64.900000000000006" customHeight="1" x14ac:dyDescent="0.25">
      <c r="K178"/>
      <c r="L178"/>
    </row>
    <row r="179" spans="11:12" ht="64.900000000000006" customHeight="1" x14ac:dyDescent="0.25">
      <c r="K179"/>
      <c r="L179"/>
    </row>
    <row r="180" spans="11:12" ht="64.900000000000006" customHeight="1" x14ac:dyDescent="0.25">
      <c r="K180"/>
      <c r="L180"/>
    </row>
    <row r="181" spans="11:12" ht="64.900000000000006" customHeight="1" x14ac:dyDescent="0.25">
      <c r="K181"/>
      <c r="L181"/>
    </row>
    <row r="182" spans="11:12" ht="64.900000000000006" customHeight="1" x14ac:dyDescent="0.25">
      <c r="K182"/>
      <c r="L182"/>
    </row>
    <row r="183" spans="11:12" ht="64.900000000000006" customHeight="1" x14ac:dyDescent="0.25">
      <c r="K183"/>
      <c r="L183"/>
    </row>
    <row r="184" spans="11:12" ht="64.900000000000006" customHeight="1" x14ac:dyDescent="0.25">
      <c r="K184"/>
      <c r="L184"/>
    </row>
    <row r="185" spans="11:12" ht="64.900000000000006" customHeight="1" x14ac:dyDescent="0.25">
      <c r="K185"/>
      <c r="L185"/>
    </row>
    <row r="186" spans="11:12" ht="64.900000000000006" customHeight="1" x14ac:dyDescent="0.25">
      <c r="K186"/>
      <c r="L186"/>
    </row>
    <row r="187" spans="11:12" ht="64.900000000000006" customHeight="1" x14ac:dyDescent="0.25">
      <c r="K187"/>
      <c r="L187"/>
    </row>
    <row r="188" spans="11:12" ht="64.900000000000006" customHeight="1" x14ac:dyDescent="0.25">
      <c r="K188"/>
      <c r="L188"/>
    </row>
    <row r="189" spans="11:12" ht="64.900000000000006" customHeight="1" x14ac:dyDescent="0.25">
      <c r="K189"/>
      <c r="L189"/>
    </row>
    <row r="190" spans="11:12" ht="64.900000000000006" customHeight="1" x14ac:dyDescent="0.25">
      <c r="K190"/>
      <c r="L190"/>
    </row>
    <row r="191" spans="11:12" ht="64.900000000000006" customHeight="1" x14ac:dyDescent="0.25">
      <c r="K191"/>
      <c r="L191"/>
    </row>
    <row r="192" spans="11:12" ht="64.900000000000006" customHeight="1" x14ac:dyDescent="0.25">
      <c r="K192"/>
      <c r="L192"/>
    </row>
    <row r="193" spans="11:12" ht="64.900000000000006" customHeight="1" x14ac:dyDescent="0.25">
      <c r="K193"/>
      <c r="L193"/>
    </row>
    <row r="194" spans="11:12" ht="64.900000000000006" customHeight="1" x14ac:dyDescent="0.25">
      <c r="K194"/>
      <c r="L194"/>
    </row>
    <row r="195" spans="11:12" ht="64.900000000000006" customHeight="1" x14ac:dyDescent="0.25">
      <c r="K195"/>
      <c r="L195"/>
    </row>
    <row r="196" spans="11:12" ht="64.900000000000006" customHeight="1" x14ac:dyDescent="0.25">
      <c r="K196"/>
      <c r="L196"/>
    </row>
    <row r="197" spans="11:12" ht="64.900000000000006" customHeight="1" x14ac:dyDescent="0.25">
      <c r="K197"/>
      <c r="L197"/>
    </row>
    <row r="198" spans="11:12" ht="64.900000000000006" customHeight="1" x14ac:dyDescent="0.25">
      <c r="K198"/>
      <c r="L198"/>
    </row>
    <row r="199" spans="11:12" ht="64.900000000000006" customHeight="1" x14ac:dyDescent="0.25">
      <c r="K199"/>
      <c r="L199"/>
    </row>
    <row r="200" spans="11:12" ht="64.900000000000006" customHeight="1" x14ac:dyDescent="0.25">
      <c r="K200"/>
      <c r="L200"/>
    </row>
    <row r="201" spans="11:12" ht="64.900000000000006" customHeight="1" x14ac:dyDescent="0.25">
      <c r="K201"/>
      <c r="L201"/>
    </row>
    <row r="202" spans="11:12" ht="64.900000000000006" customHeight="1" x14ac:dyDescent="0.25">
      <c r="K202"/>
      <c r="L202"/>
    </row>
    <row r="203" spans="11:12" ht="64.900000000000006" customHeight="1" x14ac:dyDescent="0.25">
      <c r="K203"/>
      <c r="L203"/>
    </row>
    <row r="204" spans="11:12" ht="64.900000000000006" customHeight="1" x14ac:dyDescent="0.25">
      <c r="K204"/>
      <c r="L204"/>
    </row>
    <row r="205" spans="11:12" ht="64.900000000000006" customHeight="1" x14ac:dyDescent="0.25">
      <c r="K205"/>
      <c r="L205"/>
    </row>
    <row r="206" spans="11:12" ht="64.900000000000006" customHeight="1" x14ac:dyDescent="0.25">
      <c r="K206"/>
      <c r="L206"/>
    </row>
    <row r="207" spans="11:12" ht="64.900000000000006" customHeight="1" x14ac:dyDescent="0.25">
      <c r="K207"/>
      <c r="L207"/>
    </row>
    <row r="208" spans="11:12" ht="64.900000000000006" customHeight="1" x14ac:dyDescent="0.25">
      <c r="K208"/>
      <c r="L208"/>
    </row>
    <row r="209" spans="11:12" ht="64.900000000000006" customHeight="1" x14ac:dyDescent="0.25">
      <c r="K209"/>
      <c r="L209"/>
    </row>
    <row r="210" spans="11:12" ht="64.900000000000006" customHeight="1" x14ac:dyDescent="0.25">
      <c r="K210"/>
      <c r="L210"/>
    </row>
    <row r="211" spans="11:12" ht="64.900000000000006" customHeight="1" x14ac:dyDescent="0.25">
      <c r="K211"/>
      <c r="L211"/>
    </row>
  </sheetData>
  <sheetProtection algorithmName="SHA-512" hashValue="KGMfl/G6Lbb+T+1ts3oWLxUTqJu6Kde1n0oEALjkXUlIOhLOp0p6GewrUjQ5plj7XVXxT4JA7Kspfs/6ffdb7A==" saltValue="hNhGc3x0bzM2HQVX9fvhew==" spinCount="100000" sheet="1" objects="1" scenarios="1" selectLockedCells="1" selectUnlockedCells="1"/>
  <mergeCells count="30">
    <mergeCell ref="A24:A25"/>
    <mergeCell ref="B24:B25"/>
    <mergeCell ref="F24:F25"/>
    <mergeCell ref="F11:F21"/>
    <mergeCell ref="A1:P1"/>
    <mergeCell ref="A8:A10"/>
    <mergeCell ref="B8:B10"/>
    <mergeCell ref="C8:C10"/>
    <mergeCell ref="D8:D10"/>
    <mergeCell ref="E8:E10"/>
    <mergeCell ref="A2:I2"/>
    <mergeCell ref="K3:V3"/>
    <mergeCell ref="G8:G10"/>
    <mergeCell ref="S1:V1"/>
    <mergeCell ref="A11:A21"/>
    <mergeCell ref="B11:B21"/>
    <mergeCell ref="K4:V4"/>
    <mergeCell ref="F4:F5"/>
    <mergeCell ref="G4:G5"/>
    <mergeCell ref="H4:H5"/>
    <mergeCell ref="I4:I5"/>
    <mergeCell ref="J4:J5"/>
    <mergeCell ref="A4:A5"/>
    <mergeCell ref="B4:B5"/>
    <mergeCell ref="E4:E5"/>
    <mergeCell ref="C11:C21"/>
    <mergeCell ref="G11:G21"/>
    <mergeCell ref="F8:F10"/>
    <mergeCell ref="C4:C5"/>
    <mergeCell ref="D4:D5"/>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5D0D-92FA-468C-8C0D-0BEC9A9CC508}">
  <dimension ref="A1:CM29"/>
  <sheetViews>
    <sheetView workbookViewId="0">
      <selection activeCell="A4" sqref="A4:A5"/>
    </sheetView>
  </sheetViews>
  <sheetFormatPr baseColWidth="10" defaultColWidth="11.42578125" defaultRowHeight="15" x14ac:dyDescent="0.25"/>
  <cols>
    <col min="1" max="1" width="27.7109375" customWidth="1"/>
    <col min="2" max="2" width="33.7109375" customWidth="1"/>
    <col min="3" max="3" width="48.42578125" customWidth="1"/>
    <col min="4" max="4" width="30" style="4" customWidth="1"/>
    <col min="5" max="5" width="32.42578125" style="4" customWidth="1"/>
    <col min="6" max="6" width="39" style="4" customWidth="1"/>
    <col min="7" max="7" width="4.5703125" style="4" customWidth="1"/>
    <col min="8" max="8" width="55.28515625" style="4" customWidth="1"/>
    <col min="9" max="9" width="23.7109375" style="4" customWidth="1"/>
    <col min="10" max="21" width="3.7109375" customWidth="1"/>
  </cols>
  <sheetData>
    <row r="1" spans="1:21" ht="15.75" x14ac:dyDescent="0.25">
      <c r="A1" s="316" t="s">
        <v>30</v>
      </c>
      <c r="B1" s="316"/>
      <c r="C1" s="316"/>
      <c r="D1" s="316"/>
      <c r="E1" s="316"/>
      <c r="F1" s="316"/>
      <c r="G1" s="316"/>
      <c r="H1" s="316"/>
      <c r="I1" s="316"/>
      <c r="J1" s="316"/>
      <c r="K1" s="316"/>
      <c r="L1" s="316"/>
      <c r="M1" s="316"/>
      <c r="N1" s="316"/>
      <c r="O1" s="316"/>
      <c r="P1" s="316"/>
      <c r="Q1" s="316"/>
      <c r="R1" s="316"/>
      <c r="S1" s="316"/>
      <c r="T1" s="316"/>
      <c r="U1" s="316"/>
    </row>
    <row r="2" spans="1:21" ht="15.75" x14ac:dyDescent="0.25">
      <c r="A2" s="317" t="s">
        <v>31</v>
      </c>
      <c r="B2" s="317"/>
      <c r="C2" s="317"/>
      <c r="D2" s="317"/>
      <c r="E2" s="317"/>
      <c r="F2" s="317"/>
      <c r="G2" s="317"/>
      <c r="H2" s="317"/>
      <c r="I2" s="317"/>
      <c r="J2" s="317"/>
      <c r="K2" s="317"/>
      <c r="L2" s="317"/>
      <c r="M2" s="317"/>
      <c r="N2" s="317"/>
      <c r="O2" s="317"/>
      <c r="P2" s="317"/>
      <c r="Q2" s="317"/>
      <c r="R2" s="317"/>
      <c r="S2" s="317"/>
      <c r="T2" s="317"/>
      <c r="U2" s="317"/>
    </row>
    <row r="3" spans="1:21" ht="15.75" customHeight="1" x14ac:dyDescent="0.25">
      <c r="A3" s="318" t="s">
        <v>48</v>
      </c>
      <c r="B3" s="319"/>
      <c r="C3" s="319"/>
      <c r="D3" s="319"/>
      <c r="E3" s="319"/>
      <c r="F3" s="319"/>
      <c r="G3" s="319"/>
      <c r="H3" s="319"/>
      <c r="I3" s="319"/>
      <c r="J3" s="319"/>
      <c r="K3" s="319"/>
      <c r="L3" s="319"/>
      <c r="M3" s="319"/>
      <c r="N3" s="319"/>
      <c r="O3" s="319"/>
      <c r="P3" s="319"/>
      <c r="Q3" s="319"/>
      <c r="R3" s="319"/>
      <c r="S3" s="319"/>
      <c r="T3" s="319"/>
      <c r="U3" s="319"/>
    </row>
    <row r="4" spans="1:21" ht="16.5" customHeight="1" x14ac:dyDescent="0.25">
      <c r="A4" s="320" t="s">
        <v>0</v>
      </c>
      <c r="B4" s="320" t="s">
        <v>19</v>
      </c>
      <c r="C4" s="320" t="s">
        <v>1</v>
      </c>
      <c r="D4" s="320" t="s">
        <v>2</v>
      </c>
      <c r="E4" s="320" t="s">
        <v>56</v>
      </c>
      <c r="F4" s="320" t="s">
        <v>4</v>
      </c>
      <c r="G4" s="320" t="s">
        <v>5</v>
      </c>
      <c r="H4" s="320" t="s">
        <v>6</v>
      </c>
      <c r="I4" s="320" t="s">
        <v>21</v>
      </c>
      <c r="J4" s="320" t="s">
        <v>7</v>
      </c>
      <c r="K4" s="320"/>
      <c r="L4" s="320"/>
      <c r="M4" s="320"/>
      <c r="N4" s="320"/>
      <c r="O4" s="320"/>
      <c r="P4" s="320"/>
      <c r="Q4" s="320"/>
      <c r="R4" s="320"/>
      <c r="S4" s="320"/>
      <c r="T4" s="320"/>
      <c r="U4" s="320"/>
    </row>
    <row r="5" spans="1:21" ht="15.75" x14ac:dyDescent="0.25">
      <c r="A5" s="320"/>
      <c r="B5" s="320"/>
      <c r="C5" s="320"/>
      <c r="D5" s="320"/>
      <c r="E5" s="320"/>
      <c r="F5" s="320"/>
      <c r="G5" s="320"/>
      <c r="H5" s="320"/>
      <c r="I5" s="320"/>
      <c r="J5" s="12" t="s">
        <v>8</v>
      </c>
      <c r="K5" s="12" t="s">
        <v>9</v>
      </c>
      <c r="L5" s="12" t="s">
        <v>10</v>
      </c>
      <c r="M5" s="12" t="s">
        <v>11</v>
      </c>
      <c r="N5" s="11" t="s">
        <v>10</v>
      </c>
      <c r="O5" s="11" t="s">
        <v>12</v>
      </c>
      <c r="P5" s="11" t="s">
        <v>55</v>
      </c>
      <c r="Q5" s="11" t="s">
        <v>11</v>
      </c>
      <c r="R5" s="11" t="s">
        <v>13</v>
      </c>
      <c r="S5" s="11" t="s">
        <v>14</v>
      </c>
      <c r="T5" s="11" t="s">
        <v>15</v>
      </c>
      <c r="U5" s="11" t="s">
        <v>16</v>
      </c>
    </row>
    <row r="6" spans="1:21" ht="30" x14ac:dyDescent="0.25">
      <c r="A6" s="302" t="s">
        <v>32</v>
      </c>
      <c r="B6" s="309" t="s">
        <v>114</v>
      </c>
      <c r="C6" s="131" t="s">
        <v>115</v>
      </c>
      <c r="D6" s="131" t="s">
        <v>116</v>
      </c>
      <c r="E6" s="131" t="s">
        <v>117</v>
      </c>
      <c r="F6" s="131" t="s">
        <v>118</v>
      </c>
      <c r="G6" s="131">
        <v>1</v>
      </c>
      <c r="H6" s="131" t="s">
        <v>119</v>
      </c>
      <c r="I6" s="131" t="s">
        <v>122</v>
      </c>
      <c r="J6" s="188" t="s">
        <v>17</v>
      </c>
      <c r="K6" s="188" t="s">
        <v>17</v>
      </c>
      <c r="L6" s="188" t="s">
        <v>17</v>
      </c>
      <c r="M6" s="188" t="s">
        <v>17</v>
      </c>
      <c r="N6" s="188" t="s">
        <v>17</v>
      </c>
      <c r="O6" s="188" t="s">
        <v>17</v>
      </c>
      <c r="P6" s="188" t="s">
        <v>17</v>
      </c>
      <c r="Q6" s="188"/>
      <c r="R6" s="188" t="s">
        <v>17</v>
      </c>
      <c r="S6" s="188" t="s">
        <v>17</v>
      </c>
      <c r="T6" s="188" t="s">
        <v>17</v>
      </c>
      <c r="U6" s="188" t="s">
        <v>17</v>
      </c>
    </row>
    <row r="7" spans="1:21" ht="30" x14ac:dyDescent="0.25">
      <c r="A7" s="303"/>
      <c r="B7" s="309"/>
      <c r="C7" s="131" t="s">
        <v>120</v>
      </c>
      <c r="D7" s="131">
        <v>14</v>
      </c>
      <c r="E7" s="131" t="s">
        <v>495</v>
      </c>
      <c r="F7" s="131" t="s">
        <v>53</v>
      </c>
      <c r="G7" s="131">
        <v>2</v>
      </c>
      <c r="H7" s="131" t="s">
        <v>121</v>
      </c>
      <c r="I7" s="131" t="s">
        <v>122</v>
      </c>
      <c r="J7" s="188" t="s">
        <v>18</v>
      </c>
      <c r="K7" s="188" t="s">
        <v>17</v>
      </c>
      <c r="L7" s="188" t="s">
        <v>17</v>
      </c>
      <c r="M7" s="188" t="s">
        <v>17</v>
      </c>
      <c r="N7" s="188" t="s">
        <v>17</v>
      </c>
      <c r="O7" s="188" t="s">
        <v>17</v>
      </c>
      <c r="P7" s="188" t="s">
        <v>17</v>
      </c>
      <c r="Q7" s="188"/>
      <c r="R7" s="188" t="s">
        <v>17</v>
      </c>
      <c r="S7" s="188" t="s">
        <v>17</v>
      </c>
      <c r="T7" s="188" t="s">
        <v>17</v>
      </c>
      <c r="U7" s="188" t="s">
        <v>17</v>
      </c>
    </row>
    <row r="8" spans="1:21" ht="30" x14ac:dyDescent="0.25">
      <c r="A8" s="303"/>
      <c r="B8" s="309"/>
      <c r="C8" s="131" t="s">
        <v>123</v>
      </c>
      <c r="D8" s="131">
        <v>0</v>
      </c>
      <c r="E8" s="131">
        <v>1</v>
      </c>
      <c r="F8" s="131" t="s">
        <v>53</v>
      </c>
      <c r="G8" s="131">
        <v>3</v>
      </c>
      <c r="H8" s="131" t="s">
        <v>174</v>
      </c>
      <c r="I8" s="131" t="s">
        <v>175</v>
      </c>
      <c r="J8" s="188"/>
      <c r="K8" s="188"/>
      <c r="L8" s="188"/>
      <c r="M8" s="188"/>
      <c r="N8" s="188"/>
      <c r="O8" s="188" t="s">
        <v>17</v>
      </c>
      <c r="P8" s="188"/>
      <c r="Q8" s="188"/>
      <c r="R8" s="188"/>
      <c r="S8" s="188"/>
      <c r="T8" s="188"/>
      <c r="U8" s="188"/>
    </row>
    <row r="9" spans="1:21" ht="30" x14ac:dyDescent="0.25">
      <c r="A9" s="303"/>
      <c r="B9" s="309"/>
      <c r="C9" s="310" t="s">
        <v>124</v>
      </c>
      <c r="D9" s="131">
        <v>8</v>
      </c>
      <c r="E9" s="131">
        <v>8</v>
      </c>
      <c r="F9" s="131" t="s">
        <v>33</v>
      </c>
      <c r="G9" s="131">
        <v>4</v>
      </c>
      <c r="H9" s="131" t="s">
        <v>34</v>
      </c>
      <c r="I9" s="131" t="s">
        <v>122</v>
      </c>
      <c r="J9" s="188"/>
      <c r="K9" s="188" t="s">
        <v>17</v>
      </c>
      <c r="L9" s="188"/>
      <c r="M9" s="188"/>
      <c r="N9" s="188"/>
      <c r="O9" s="188"/>
      <c r="P9" s="188"/>
      <c r="Q9" s="188"/>
      <c r="R9" s="188"/>
      <c r="S9" s="188"/>
      <c r="T9" s="188"/>
      <c r="U9" s="188"/>
    </row>
    <row r="10" spans="1:21" x14ac:dyDescent="0.25">
      <c r="A10" s="303"/>
      <c r="B10" s="309"/>
      <c r="C10" s="311"/>
      <c r="D10" s="131">
        <v>0</v>
      </c>
      <c r="E10" s="131">
        <v>1</v>
      </c>
      <c r="F10" s="131" t="s">
        <v>125</v>
      </c>
      <c r="G10" s="131">
        <v>5</v>
      </c>
      <c r="H10" s="131" t="s">
        <v>126</v>
      </c>
      <c r="I10" s="131"/>
      <c r="J10" s="188" t="s">
        <v>17</v>
      </c>
      <c r="K10" s="188" t="s">
        <v>17</v>
      </c>
      <c r="L10" s="188" t="s">
        <v>17</v>
      </c>
      <c r="M10" s="188" t="s">
        <v>17</v>
      </c>
      <c r="N10" s="188" t="s">
        <v>17</v>
      </c>
      <c r="O10" s="188" t="s">
        <v>17</v>
      </c>
      <c r="P10" s="188" t="s">
        <v>17</v>
      </c>
      <c r="Q10" s="188" t="s">
        <v>17</v>
      </c>
      <c r="R10" s="188" t="s">
        <v>17</v>
      </c>
      <c r="S10" s="188" t="s">
        <v>17</v>
      </c>
      <c r="T10" s="188" t="s">
        <v>17</v>
      </c>
      <c r="U10" s="188" t="s">
        <v>17</v>
      </c>
    </row>
    <row r="11" spans="1:21" ht="30" x14ac:dyDescent="0.25">
      <c r="A11" s="303"/>
      <c r="B11" s="309"/>
      <c r="C11" s="131" t="s">
        <v>127</v>
      </c>
      <c r="D11" s="131">
        <v>5</v>
      </c>
      <c r="E11" s="131">
        <v>4</v>
      </c>
      <c r="F11" s="131" t="s">
        <v>128</v>
      </c>
      <c r="G11" s="131">
        <v>6</v>
      </c>
      <c r="H11" s="131" t="s">
        <v>129</v>
      </c>
      <c r="I11" s="131" t="s">
        <v>122</v>
      </c>
      <c r="J11" s="188" t="s">
        <v>17</v>
      </c>
      <c r="K11" s="188"/>
      <c r="L11" s="188"/>
      <c r="M11" s="188" t="s">
        <v>17</v>
      </c>
      <c r="N11" s="188"/>
      <c r="O11" s="188"/>
      <c r="P11" s="188" t="s">
        <v>17</v>
      </c>
      <c r="Q11" s="188"/>
      <c r="R11" s="188"/>
      <c r="S11" s="188" t="s">
        <v>17</v>
      </c>
      <c r="T11" s="188"/>
      <c r="U11" s="188"/>
    </row>
    <row r="12" spans="1:21" ht="30" x14ac:dyDescent="0.25">
      <c r="A12" s="303"/>
      <c r="B12" s="309"/>
      <c r="C12" s="131" t="s">
        <v>130</v>
      </c>
      <c r="D12" s="131">
        <v>1</v>
      </c>
      <c r="E12" s="131">
        <v>1</v>
      </c>
      <c r="F12" s="131" t="s">
        <v>131</v>
      </c>
      <c r="G12" s="131">
        <v>7</v>
      </c>
      <c r="H12" s="131" t="s">
        <v>132</v>
      </c>
      <c r="I12" s="131" t="s">
        <v>122</v>
      </c>
      <c r="J12" s="188"/>
      <c r="K12" s="188"/>
      <c r="L12" s="188"/>
      <c r="M12" s="188"/>
      <c r="N12" s="188"/>
      <c r="O12" s="188"/>
      <c r="P12" s="188"/>
      <c r="Q12" s="188"/>
      <c r="R12" s="188" t="s">
        <v>17</v>
      </c>
      <c r="S12" s="188"/>
      <c r="T12" s="188"/>
      <c r="U12" s="188"/>
    </row>
    <row r="13" spans="1:21" ht="30" x14ac:dyDescent="0.25">
      <c r="A13" s="303"/>
      <c r="B13" s="312" t="s">
        <v>133</v>
      </c>
      <c r="C13" s="178" t="s">
        <v>134</v>
      </c>
      <c r="D13" s="178">
        <v>3</v>
      </c>
      <c r="E13" s="178">
        <v>3</v>
      </c>
      <c r="F13" s="178" t="s">
        <v>135</v>
      </c>
      <c r="G13" s="178">
        <v>8</v>
      </c>
      <c r="H13" s="178" t="s">
        <v>136</v>
      </c>
      <c r="I13" s="178" t="s">
        <v>177</v>
      </c>
      <c r="J13" s="179"/>
      <c r="K13" s="179" t="s">
        <v>17</v>
      </c>
      <c r="L13" s="179"/>
      <c r="M13" s="179"/>
      <c r="N13" s="179"/>
      <c r="O13" s="179"/>
      <c r="P13" s="179"/>
      <c r="Q13" s="179"/>
      <c r="R13" s="179"/>
      <c r="S13" s="179"/>
      <c r="T13" s="179"/>
      <c r="U13" s="179"/>
    </row>
    <row r="14" spans="1:21" ht="30" x14ac:dyDescent="0.25">
      <c r="A14" s="303"/>
      <c r="B14" s="313"/>
      <c r="C14" s="178" t="s">
        <v>137</v>
      </c>
      <c r="D14" s="178">
        <v>48</v>
      </c>
      <c r="E14" s="178">
        <v>48</v>
      </c>
      <c r="F14" s="178" t="s">
        <v>138</v>
      </c>
      <c r="G14" s="178">
        <v>9</v>
      </c>
      <c r="H14" s="178" t="s">
        <v>139</v>
      </c>
      <c r="I14" s="178" t="s">
        <v>178</v>
      </c>
      <c r="J14" s="179"/>
      <c r="K14" s="179" t="s">
        <v>17</v>
      </c>
      <c r="L14" s="179" t="s">
        <v>17</v>
      </c>
      <c r="M14" s="179"/>
      <c r="N14" s="179"/>
      <c r="O14" s="179"/>
      <c r="P14" s="179"/>
      <c r="Q14" s="179"/>
      <c r="R14" s="179"/>
      <c r="S14" s="179"/>
      <c r="T14" s="179"/>
      <c r="U14" s="179"/>
    </row>
    <row r="15" spans="1:21" ht="30" x14ac:dyDescent="0.25">
      <c r="A15" s="303"/>
      <c r="B15" s="313"/>
      <c r="C15" s="178" t="s">
        <v>140</v>
      </c>
      <c r="D15" s="178">
        <v>48</v>
      </c>
      <c r="E15" s="178">
        <v>50</v>
      </c>
      <c r="F15" s="178" t="s">
        <v>141</v>
      </c>
      <c r="G15" s="178">
        <v>10</v>
      </c>
      <c r="H15" s="178" t="s">
        <v>142</v>
      </c>
      <c r="I15" s="178" t="s">
        <v>179</v>
      </c>
      <c r="J15" s="179"/>
      <c r="K15" s="179" t="s">
        <v>17</v>
      </c>
      <c r="L15" s="179" t="s">
        <v>17</v>
      </c>
      <c r="M15" s="179" t="s">
        <v>17</v>
      </c>
      <c r="N15" s="179" t="s">
        <v>17</v>
      </c>
      <c r="O15" s="179"/>
      <c r="P15" s="179"/>
      <c r="Q15" s="179"/>
      <c r="R15" s="179"/>
      <c r="S15" s="179"/>
      <c r="T15" s="179"/>
      <c r="U15" s="179"/>
    </row>
    <row r="16" spans="1:21" ht="45" x14ac:dyDescent="0.25">
      <c r="A16" s="303"/>
      <c r="B16" s="313"/>
      <c r="C16" s="178" t="s">
        <v>35</v>
      </c>
      <c r="D16" s="178">
        <v>16</v>
      </c>
      <c r="E16" s="178" t="s">
        <v>143</v>
      </c>
      <c r="F16" s="178" t="s">
        <v>36</v>
      </c>
      <c r="G16" s="178">
        <v>11</v>
      </c>
      <c r="H16" s="178" t="s">
        <v>49</v>
      </c>
      <c r="I16" s="178" t="s">
        <v>176</v>
      </c>
      <c r="J16" s="179"/>
      <c r="K16" s="179"/>
      <c r="L16" s="179" t="s">
        <v>17</v>
      </c>
      <c r="M16" s="179"/>
      <c r="N16" s="179"/>
      <c r="O16" s="179"/>
      <c r="P16" s="179"/>
      <c r="Q16" s="179"/>
      <c r="R16" s="179"/>
      <c r="S16" s="179"/>
      <c r="T16" s="179"/>
      <c r="U16" s="179"/>
    </row>
    <row r="17" spans="1:91" ht="45" x14ac:dyDescent="0.25">
      <c r="A17" s="303"/>
      <c r="B17" s="313"/>
      <c r="C17" s="178" t="s">
        <v>144</v>
      </c>
      <c r="D17" s="178">
        <v>16</v>
      </c>
      <c r="E17" s="178" t="s">
        <v>143</v>
      </c>
      <c r="F17" s="178" t="s">
        <v>37</v>
      </c>
      <c r="G17" s="178">
        <v>12</v>
      </c>
      <c r="H17" s="178" t="s">
        <v>50</v>
      </c>
      <c r="I17" s="178" t="s">
        <v>176</v>
      </c>
      <c r="J17" s="179"/>
      <c r="K17" s="179"/>
      <c r="L17" s="179"/>
      <c r="M17" s="179"/>
      <c r="N17" s="179"/>
      <c r="O17" s="179"/>
      <c r="P17" s="179" t="s">
        <v>17</v>
      </c>
      <c r="Q17" s="179"/>
      <c r="R17" s="179"/>
      <c r="S17" s="179"/>
      <c r="T17" s="179"/>
      <c r="U17" s="179"/>
    </row>
    <row r="18" spans="1:91" ht="30" x14ac:dyDescent="0.25">
      <c r="A18" s="303"/>
      <c r="B18" s="313"/>
      <c r="C18" s="178" t="s">
        <v>145</v>
      </c>
      <c r="D18" s="178">
        <v>16</v>
      </c>
      <c r="E18" s="178" t="s">
        <v>143</v>
      </c>
      <c r="F18" s="178" t="s">
        <v>37</v>
      </c>
      <c r="G18" s="178">
        <v>13</v>
      </c>
      <c r="H18" s="178" t="s">
        <v>51</v>
      </c>
      <c r="I18" s="178" t="s">
        <v>176</v>
      </c>
      <c r="J18" s="180"/>
      <c r="K18" s="180"/>
      <c r="L18" s="180"/>
      <c r="M18" s="180"/>
      <c r="N18" s="180"/>
      <c r="O18" s="180"/>
      <c r="P18" s="180"/>
      <c r="Q18" s="180" t="s">
        <v>17</v>
      </c>
      <c r="R18" s="180"/>
      <c r="S18" s="180"/>
      <c r="T18" s="179"/>
      <c r="U18" s="179"/>
    </row>
    <row r="19" spans="1:91" ht="30" x14ac:dyDescent="0.25">
      <c r="A19" s="303"/>
      <c r="B19" s="313"/>
      <c r="C19" s="312" t="s">
        <v>146</v>
      </c>
      <c r="D19" s="178">
        <v>8</v>
      </c>
      <c r="E19" s="178">
        <v>8</v>
      </c>
      <c r="F19" s="178" t="s">
        <v>147</v>
      </c>
      <c r="G19" s="178">
        <v>14</v>
      </c>
      <c r="H19" s="178" t="s">
        <v>34</v>
      </c>
      <c r="I19" s="178" t="s">
        <v>176</v>
      </c>
      <c r="J19" s="180"/>
      <c r="K19" s="180"/>
      <c r="L19" s="180"/>
      <c r="M19" s="180"/>
      <c r="N19" s="180"/>
      <c r="O19" s="180"/>
      <c r="P19" s="180"/>
      <c r="Q19" s="180"/>
      <c r="R19" s="180" t="s">
        <v>17</v>
      </c>
      <c r="S19" s="180"/>
      <c r="T19" s="179"/>
      <c r="U19" s="179"/>
    </row>
    <row r="20" spans="1:91" s="3" customFormat="1" x14ac:dyDescent="0.25">
      <c r="A20" s="303"/>
      <c r="B20" s="314"/>
      <c r="C20" s="314"/>
      <c r="D20" s="178">
        <v>0</v>
      </c>
      <c r="E20" s="178">
        <v>1</v>
      </c>
      <c r="F20" s="178" t="s">
        <v>148</v>
      </c>
      <c r="G20" s="178">
        <v>15</v>
      </c>
      <c r="H20" s="178" t="s">
        <v>126</v>
      </c>
      <c r="I20" s="178" t="s">
        <v>176</v>
      </c>
      <c r="J20" s="179" t="s">
        <v>18</v>
      </c>
      <c r="K20" s="179" t="s">
        <v>18</v>
      </c>
      <c r="L20" s="179" t="s">
        <v>17</v>
      </c>
      <c r="M20" s="179" t="s">
        <v>17</v>
      </c>
      <c r="N20" s="179" t="s">
        <v>17</v>
      </c>
      <c r="O20" s="179" t="s">
        <v>17</v>
      </c>
      <c r="P20" s="179" t="s">
        <v>17</v>
      </c>
      <c r="Q20" s="179" t="s">
        <v>17</v>
      </c>
      <c r="R20" s="179" t="s">
        <v>17</v>
      </c>
      <c r="S20" s="179" t="s">
        <v>17</v>
      </c>
      <c r="T20" s="179" t="s">
        <v>17</v>
      </c>
      <c r="U20" s="179" t="s">
        <v>17</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x14ac:dyDescent="0.25">
      <c r="A21" s="303"/>
      <c r="B21" s="315" t="s">
        <v>149</v>
      </c>
      <c r="C21" s="23" t="s">
        <v>150</v>
      </c>
      <c r="D21" s="24">
        <v>15</v>
      </c>
      <c r="E21" s="25">
        <v>20</v>
      </c>
      <c r="F21" s="26" t="s">
        <v>151</v>
      </c>
      <c r="G21" s="25">
        <v>16</v>
      </c>
      <c r="H21" s="26" t="s">
        <v>152</v>
      </c>
      <c r="I21" s="27" t="s">
        <v>153</v>
      </c>
      <c r="J21" s="181" t="s">
        <v>17</v>
      </c>
      <c r="K21" s="181"/>
      <c r="L21" s="181"/>
      <c r="M21" s="181"/>
      <c r="N21" s="181"/>
      <c r="O21" s="181"/>
      <c r="P21" s="181"/>
      <c r="Q21" s="181"/>
      <c r="R21" s="181"/>
      <c r="S21" s="181"/>
      <c r="T21" s="125"/>
      <c r="U21" s="125"/>
    </row>
    <row r="22" spans="1:91" ht="30" x14ac:dyDescent="0.25">
      <c r="A22" s="303"/>
      <c r="B22" s="315"/>
      <c r="C22" s="23" t="s">
        <v>154</v>
      </c>
      <c r="D22" s="24">
        <v>15</v>
      </c>
      <c r="E22" s="25">
        <v>20</v>
      </c>
      <c r="F22" s="23" t="s">
        <v>155</v>
      </c>
      <c r="G22" s="25">
        <v>17</v>
      </c>
      <c r="H22" s="26" t="s">
        <v>156</v>
      </c>
      <c r="I22" s="27" t="s">
        <v>157</v>
      </c>
      <c r="J22" s="181"/>
      <c r="K22" s="181"/>
      <c r="L22" s="181" t="s">
        <v>17</v>
      </c>
      <c r="M22" s="181"/>
      <c r="N22" s="181"/>
      <c r="O22" s="181"/>
      <c r="P22" s="181"/>
      <c r="Q22" s="181"/>
      <c r="R22" s="181"/>
      <c r="S22" s="181"/>
      <c r="T22" s="125"/>
      <c r="U22" s="125"/>
    </row>
    <row r="23" spans="1:91" x14ac:dyDescent="0.25">
      <c r="A23" s="303"/>
      <c r="B23" s="315"/>
      <c r="C23" s="23" t="s">
        <v>158</v>
      </c>
      <c r="D23" s="25">
        <v>63.8</v>
      </c>
      <c r="E23" s="25">
        <v>80</v>
      </c>
      <c r="F23" s="26" t="s">
        <v>159</v>
      </c>
      <c r="G23" s="25">
        <v>18</v>
      </c>
      <c r="H23" s="26" t="s">
        <v>160</v>
      </c>
      <c r="I23" s="27"/>
      <c r="J23" s="125"/>
      <c r="K23" s="125"/>
      <c r="L23" s="125" t="s">
        <v>17</v>
      </c>
      <c r="M23" s="125"/>
      <c r="N23" s="125"/>
      <c r="O23" s="125"/>
      <c r="P23" s="125"/>
      <c r="Q23" s="125"/>
      <c r="R23" s="125"/>
      <c r="S23" s="125"/>
      <c r="T23" s="125"/>
      <c r="U23" s="125"/>
    </row>
    <row r="24" spans="1:91" ht="30" x14ac:dyDescent="0.25">
      <c r="A24" s="303"/>
      <c r="B24" s="264" t="s">
        <v>38</v>
      </c>
      <c r="C24" s="182" t="s">
        <v>39</v>
      </c>
      <c r="D24" s="142" t="s">
        <v>22</v>
      </c>
      <c r="E24" s="305" t="s">
        <v>52</v>
      </c>
      <c r="F24" s="307" t="s">
        <v>40</v>
      </c>
      <c r="G24" s="142">
        <v>19</v>
      </c>
      <c r="H24" s="183" t="s">
        <v>41</v>
      </c>
      <c r="I24" s="264" t="s">
        <v>42</v>
      </c>
      <c r="J24" s="142"/>
      <c r="K24" s="142"/>
      <c r="L24" s="142"/>
      <c r="M24" s="142"/>
      <c r="N24" s="142"/>
      <c r="O24" s="142"/>
      <c r="P24" s="142"/>
      <c r="Q24" s="142"/>
      <c r="R24" s="142"/>
      <c r="S24" s="142"/>
      <c r="T24" s="130"/>
      <c r="U24" s="130"/>
    </row>
    <row r="25" spans="1:91" ht="45" x14ac:dyDescent="0.25">
      <c r="A25" s="304"/>
      <c r="B25" s="266"/>
      <c r="C25" s="184" t="s">
        <v>43</v>
      </c>
      <c r="D25" s="130" t="s">
        <v>22</v>
      </c>
      <c r="E25" s="306"/>
      <c r="F25" s="308"/>
      <c r="G25" s="130">
        <v>20</v>
      </c>
      <c r="H25" s="184" t="s">
        <v>44</v>
      </c>
      <c r="I25" s="266"/>
      <c r="J25" s="130"/>
      <c r="K25" s="130"/>
      <c r="L25" s="130"/>
      <c r="M25" s="130"/>
      <c r="N25" s="130"/>
      <c r="O25" s="130"/>
      <c r="P25" s="130"/>
      <c r="Q25" s="130"/>
      <c r="R25" s="130"/>
      <c r="S25" s="130"/>
      <c r="T25" s="130"/>
      <c r="U25" s="130"/>
    </row>
    <row r="29" spans="1:91" ht="15.75" x14ac:dyDescent="0.25">
      <c r="C29" s="13"/>
      <c r="D29" s="13"/>
      <c r="E29" s="13"/>
    </row>
  </sheetData>
  <sheetProtection algorithmName="SHA-512" hashValue="MnJam1j2nS0q0RE46h/ONfCLSV+b3YNUXENs+0legaDOwjG3sjjynFsops1Q95ba24QPHireu31+jjU9So0JwA==" saltValue="5fuQv34EQGeTcW3TZnDO2g==" spinCount="100000" sheet="1" objects="1" scenarios="1" selectLockedCells="1" selectUnlockedCells="1"/>
  <mergeCells count="23">
    <mergeCell ref="I24:I25"/>
    <mergeCell ref="G4:G5"/>
    <mergeCell ref="H4:H5"/>
    <mergeCell ref="I4:I5"/>
    <mergeCell ref="J4:U4"/>
    <mergeCell ref="A1:U1"/>
    <mergeCell ref="A2:U2"/>
    <mergeCell ref="A3:U3"/>
    <mergeCell ref="A4:A5"/>
    <mergeCell ref="B4:B5"/>
    <mergeCell ref="C4:C5"/>
    <mergeCell ref="D4:D5"/>
    <mergeCell ref="E4:E5"/>
    <mergeCell ref="F4:F5"/>
    <mergeCell ref="A6:A25"/>
    <mergeCell ref="B24:B25"/>
    <mergeCell ref="E24:E25"/>
    <mergeCell ref="F24:F25"/>
    <mergeCell ref="B6:B12"/>
    <mergeCell ref="C9:C10"/>
    <mergeCell ref="B13:B20"/>
    <mergeCell ref="C19:C20"/>
    <mergeCell ref="B21:B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FDBD-ABB3-41EF-AE1A-CF03FF2B2FD8}">
  <dimension ref="A1:V57"/>
  <sheetViews>
    <sheetView zoomScale="88" zoomScaleNormal="88" workbookViewId="0">
      <selection activeCell="E13" sqref="E13"/>
    </sheetView>
  </sheetViews>
  <sheetFormatPr baseColWidth="10" defaultColWidth="11.42578125" defaultRowHeight="15" x14ac:dyDescent="0.25"/>
  <cols>
    <col min="1" max="1" width="24.42578125" customWidth="1"/>
    <col min="2" max="2" width="24.7109375" customWidth="1"/>
    <col min="3" max="3" width="46.5703125"/>
    <col min="4" max="4" width="13.7109375" customWidth="1"/>
    <col min="5" max="5" width="11.85546875" customWidth="1"/>
    <col min="6" max="6" width="24.42578125" customWidth="1"/>
    <col min="7" max="7" width="19.7109375" customWidth="1"/>
    <col min="8" max="8" width="7.5703125" customWidth="1"/>
    <col min="9" max="9" width="94.28515625" customWidth="1"/>
    <col min="10" max="10" width="34.7109375" customWidth="1"/>
    <col min="11" max="11" width="3.5703125" customWidth="1"/>
    <col min="12" max="12" width="3.7109375" customWidth="1"/>
    <col min="13" max="13" width="2.7109375" customWidth="1"/>
    <col min="14" max="14" width="3.7109375" customWidth="1"/>
    <col min="15" max="15" width="4.28515625" customWidth="1"/>
    <col min="16" max="16" width="2.7109375" customWidth="1"/>
    <col min="17" max="17" width="4" customWidth="1"/>
    <col min="18" max="20" width="3.28515625" customWidth="1"/>
    <col min="21" max="21" width="3" customWidth="1"/>
    <col min="22" max="22" width="2.7109375" customWidth="1"/>
  </cols>
  <sheetData>
    <row r="1" spans="1:22" ht="22.15" customHeight="1" x14ac:dyDescent="0.25">
      <c r="A1" s="212" t="s">
        <v>223</v>
      </c>
      <c r="B1" s="213"/>
      <c r="C1" s="213"/>
      <c r="D1" s="213"/>
      <c r="E1" s="213"/>
      <c r="F1" s="213"/>
      <c r="G1" s="213"/>
      <c r="H1" s="213"/>
      <c r="I1" s="213"/>
      <c r="J1" s="213"/>
      <c r="K1" s="213"/>
      <c r="L1" s="213"/>
      <c r="M1" s="213"/>
      <c r="N1" s="213"/>
      <c r="O1" s="213"/>
      <c r="P1" s="213"/>
      <c r="Q1" s="213"/>
      <c r="R1" s="213"/>
      <c r="S1" s="213"/>
      <c r="T1" s="213"/>
      <c r="U1" s="213"/>
      <c r="V1" s="214"/>
    </row>
    <row r="2" spans="1:22" ht="24" customHeight="1" x14ac:dyDescent="0.25">
      <c r="A2" s="361" t="s">
        <v>224</v>
      </c>
      <c r="B2" s="362"/>
      <c r="C2" s="362"/>
      <c r="D2" s="362"/>
      <c r="E2" s="362"/>
      <c r="F2" s="362"/>
      <c r="G2" s="362"/>
      <c r="H2" s="362"/>
      <c r="I2" s="362"/>
      <c r="J2" s="362"/>
      <c r="K2" s="362"/>
      <c r="L2" s="362"/>
      <c r="M2" s="362"/>
      <c r="N2" s="362"/>
      <c r="O2" s="362"/>
      <c r="P2" s="362"/>
      <c r="Q2" s="362"/>
      <c r="R2" s="362"/>
      <c r="S2" s="362"/>
      <c r="T2" s="362"/>
      <c r="U2" s="362"/>
      <c r="V2" s="363"/>
    </row>
    <row r="3" spans="1:22" ht="32.450000000000003" customHeight="1" x14ac:dyDescent="0.25">
      <c r="A3" s="364" t="s">
        <v>225</v>
      </c>
      <c r="B3" s="365"/>
      <c r="C3" s="365"/>
      <c r="D3" s="365"/>
      <c r="E3" s="365"/>
      <c r="F3" s="365"/>
      <c r="G3" s="365"/>
      <c r="H3" s="365"/>
      <c r="I3" s="365"/>
      <c r="J3" s="365"/>
      <c r="K3" s="365"/>
      <c r="L3" s="365"/>
      <c r="M3" s="365"/>
      <c r="N3" s="365"/>
      <c r="O3" s="365"/>
      <c r="P3" s="365"/>
      <c r="Q3" s="365"/>
      <c r="R3" s="365"/>
      <c r="S3" s="365"/>
      <c r="T3" s="365"/>
      <c r="U3" s="365"/>
      <c r="V3" s="366"/>
    </row>
    <row r="4" spans="1:22" ht="14.45" customHeight="1" x14ac:dyDescent="0.25">
      <c r="A4" s="218" t="s">
        <v>0</v>
      </c>
      <c r="B4" s="210" t="s">
        <v>19</v>
      </c>
      <c r="C4" s="218" t="s">
        <v>1</v>
      </c>
      <c r="D4" s="210" t="s">
        <v>2</v>
      </c>
      <c r="E4" s="210" t="s">
        <v>3</v>
      </c>
      <c r="F4" s="218" t="s">
        <v>4</v>
      </c>
      <c r="G4" s="218" t="s">
        <v>20</v>
      </c>
      <c r="H4" s="210" t="s">
        <v>5</v>
      </c>
      <c r="I4" s="218" t="s">
        <v>6</v>
      </c>
      <c r="J4" s="218" t="s">
        <v>21</v>
      </c>
      <c r="K4" s="218" t="s">
        <v>7</v>
      </c>
      <c r="L4" s="218"/>
      <c r="M4" s="218"/>
      <c r="N4" s="218"/>
      <c r="O4" s="219"/>
      <c r="P4" s="219"/>
      <c r="Q4" s="219"/>
      <c r="R4" s="219"/>
      <c r="S4" s="219"/>
      <c r="T4" s="219"/>
      <c r="U4" s="219"/>
      <c r="V4" s="219"/>
    </row>
    <row r="5" spans="1:22" x14ac:dyDescent="0.25">
      <c r="A5" s="218"/>
      <c r="B5" s="211"/>
      <c r="C5" s="218"/>
      <c r="D5" s="211"/>
      <c r="E5" s="211"/>
      <c r="F5" s="218"/>
      <c r="G5" s="218"/>
      <c r="H5" s="211"/>
      <c r="I5" s="218"/>
      <c r="J5" s="211"/>
      <c r="K5" s="141" t="s">
        <v>8</v>
      </c>
      <c r="L5" s="141" t="s">
        <v>9</v>
      </c>
      <c r="M5" s="141" t="s">
        <v>10</v>
      </c>
      <c r="N5" s="141" t="s">
        <v>11</v>
      </c>
      <c r="O5" s="141" t="s">
        <v>10</v>
      </c>
      <c r="P5" s="141" t="s">
        <v>12</v>
      </c>
      <c r="Q5" s="141" t="s">
        <v>55</v>
      </c>
      <c r="R5" s="141" t="s">
        <v>11</v>
      </c>
      <c r="S5" s="141" t="s">
        <v>13</v>
      </c>
      <c r="T5" s="141" t="s">
        <v>14</v>
      </c>
      <c r="U5" s="141" t="s">
        <v>15</v>
      </c>
      <c r="V5" s="141" t="s">
        <v>16</v>
      </c>
    </row>
    <row r="6" spans="1:22" ht="28.9" customHeight="1" x14ac:dyDescent="0.25">
      <c r="A6" s="359" t="s">
        <v>226</v>
      </c>
      <c r="B6" s="360" t="s">
        <v>227</v>
      </c>
      <c r="C6" s="52" t="s">
        <v>228</v>
      </c>
      <c r="D6" s="45" t="s">
        <v>22</v>
      </c>
      <c r="E6" s="45">
        <v>5</v>
      </c>
      <c r="F6" s="352" t="s">
        <v>229</v>
      </c>
      <c r="G6" s="352" t="s">
        <v>230</v>
      </c>
      <c r="H6" s="46">
        <v>1</v>
      </c>
      <c r="I6" s="47" t="s">
        <v>231</v>
      </c>
      <c r="J6" s="46" t="s">
        <v>232</v>
      </c>
      <c r="K6" s="48"/>
      <c r="L6" s="48"/>
      <c r="M6" s="48"/>
      <c r="N6" s="49" t="s">
        <v>17</v>
      </c>
      <c r="O6" s="48"/>
      <c r="P6" s="48"/>
      <c r="Q6" s="48"/>
      <c r="R6" s="48"/>
      <c r="S6" s="48"/>
      <c r="T6" s="48"/>
      <c r="U6" s="48"/>
      <c r="V6" s="50"/>
    </row>
    <row r="7" spans="1:22" ht="30" x14ac:dyDescent="0.25">
      <c r="A7" s="359"/>
      <c r="B7" s="360"/>
      <c r="C7" s="52" t="s">
        <v>233</v>
      </c>
      <c r="D7" s="45">
        <v>5</v>
      </c>
      <c r="E7" s="45">
        <v>10</v>
      </c>
      <c r="F7" s="353"/>
      <c r="G7" s="353"/>
      <c r="H7" s="46">
        <v>2</v>
      </c>
      <c r="I7" s="47" t="s">
        <v>234</v>
      </c>
      <c r="J7" s="46" t="s">
        <v>235</v>
      </c>
      <c r="K7" s="48"/>
      <c r="L7" s="48"/>
      <c r="M7" s="48"/>
      <c r="N7" s="48"/>
      <c r="O7" s="49" t="s">
        <v>17</v>
      </c>
      <c r="P7" s="49" t="s">
        <v>17</v>
      </c>
      <c r="Q7" s="48"/>
      <c r="R7" s="48"/>
      <c r="S7" s="51" t="s">
        <v>17</v>
      </c>
      <c r="T7" s="51" t="s">
        <v>17</v>
      </c>
      <c r="U7" s="48"/>
      <c r="V7" s="50"/>
    </row>
    <row r="8" spans="1:22" x14ac:dyDescent="0.25">
      <c r="A8" s="359"/>
      <c r="B8" s="360"/>
      <c r="C8" s="52" t="s">
        <v>236</v>
      </c>
      <c r="D8" s="45">
        <v>5</v>
      </c>
      <c r="E8" s="46">
        <v>11</v>
      </c>
      <c r="F8" s="353"/>
      <c r="G8" s="353"/>
      <c r="H8" s="46">
        <v>3</v>
      </c>
      <c r="I8" s="52" t="s">
        <v>237</v>
      </c>
      <c r="J8" s="46" t="s">
        <v>238</v>
      </c>
      <c r="K8" s="48"/>
      <c r="L8" s="48"/>
      <c r="M8" s="48"/>
      <c r="N8" s="48"/>
      <c r="O8" s="48"/>
      <c r="P8" s="48"/>
      <c r="Q8" s="48"/>
      <c r="R8" s="48"/>
      <c r="S8" s="48"/>
      <c r="T8" s="48" t="s">
        <v>17</v>
      </c>
      <c r="U8" s="48"/>
      <c r="V8" s="48"/>
    </row>
    <row r="9" spans="1:22" ht="60" x14ac:dyDescent="0.25">
      <c r="A9" s="359"/>
      <c r="B9" s="360"/>
      <c r="C9" s="52" t="s">
        <v>239</v>
      </c>
      <c r="D9" s="44" t="s">
        <v>240</v>
      </c>
      <c r="E9" s="44" t="s">
        <v>240</v>
      </c>
      <c r="F9" s="353"/>
      <c r="G9" s="353"/>
      <c r="H9" s="46">
        <v>4</v>
      </c>
      <c r="I9" s="52" t="s">
        <v>241</v>
      </c>
      <c r="J9" s="46" t="s">
        <v>242</v>
      </c>
      <c r="K9" s="50"/>
      <c r="L9" s="48"/>
      <c r="M9" s="48"/>
      <c r="N9" s="48"/>
      <c r="O9" s="48"/>
      <c r="P9" s="48"/>
      <c r="Q9" s="48"/>
      <c r="R9" s="48"/>
      <c r="S9" s="48"/>
      <c r="T9" s="51"/>
      <c r="U9" s="48"/>
      <c r="V9" s="50" t="s">
        <v>17</v>
      </c>
    </row>
    <row r="10" spans="1:22" ht="45" x14ac:dyDescent="0.25">
      <c r="A10" s="359"/>
      <c r="B10" s="360"/>
      <c r="C10" s="52" t="s">
        <v>243</v>
      </c>
      <c r="D10" s="45">
        <v>2</v>
      </c>
      <c r="E10" s="46">
        <v>3</v>
      </c>
      <c r="F10" s="354"/>
      <c r="G10" s="354"/>
      <c r="H10" s="46">
        <v>5</v>
      </c>
      <c r="I10" s="52" t="s">
        <v>244</v>
      </c>
      <c r="J10" s="46" t="s">
        <v>245</v>
      </c>
      <c r="K10" s="53"/>
      <c r="L10" s="51"/>
      <c r="M10" s="51"/>
      <c r="N10" s="51" t="s">
        <v>17</v>
      </c>
      <c r="O10" s="51" t="s">
        <v>17</v>
      </c>
      <c r="P10" s="51" t="s">
        <v>17</v>
      </c>
      <c r="Q10" s="51" t="s">
        <v>17</v>
      </c>
      <c r="R10" s="51" t="s">
        <v>17</v>
      </c>
      <c r="S10" s="51" t="s">
        <v>17</v>
      </c>
      <c r="T10" s="51" t="s">
        <v>17</v>
      </c>
      <c r="U10" s="51" t="s">
        <v>17</v>
      </c>
      <c r="V10" s="51" t="s">
        <v>17</v>
      </c>
    </row>
    <row r="11" spans="1:22" ht="72" customHeight="1" x14ac:dyDescent="0.25">
      <c r="A11" s="355" t="s">
        <v>246</v>
      </c>
      <c r="B11" s="258" t="s">
        <v>247</v>
      </c>
      <c r="C11" s="56" t="s">
        <v>248</v>
      </c>
      <c r="D11" s="54">
        <v>1000</v>
      </c>
      <c r="E11" s="55">
        <v>1000</v>
      </c>
      <c r="F11" s="325" t="s">
        <v>229</v>
      </c>
      <c r="G11" s="333" t="s">
        <v>230</v>
      </c>
      <c r="H11" s="56">
        <v>1</v>
      </c>
      <c r="I11" s="57" t="s">
        <v>249</v>
      </c>
      <c r="J11" s="58" t="s">
        <v>250</v>
      </c>
      <c r="K11" s="48"/>
      <c r="L11" s="48"/>
      <c r="M11" s="48"/>
      <c r="N11" s="48"/>
      <c r="O11" s="48"/>
      <c r="P11" s="48"/>
      <c r="Q11" s="51" t="s">
        <v>17</v>
      </c>
      <c r="R11" s="51" t="s">
        <v>17</v>
      </c>
      <c r="S11" s="51" t="s">
        <v>17</v>
      </c>
      <c r="T11" s="51" t="s">
        <v>17</v>
      </c>
      <c r="U11" s="51" t="s">
        <v>17</v>
      </c>
      <c r="V11" s="51" t="s">
        <v>17</v>
      </c>
    </row>
    <row r="12" spans="1:22" ht="30" x14ac:dyDescent="0.25">
      <c r="A12" s="356"/>
      <c r="B12" s="259"/>
      <c r="C12" s="56" t="s">
        <v>251</v>
      </c>
      <c r="D12" s="54">
        <v>222</v>
      </c>
      <c r="E12" s="55">
        <v>250</v>
      </c>
      <c r="F12" s="326"/>
      <c r="G12" s="340"/>
      <c r="H12" s="56">
        <v>2</v>
      </c>
      <c r="I12" s="57" t="s">
        <v>252</v>
      </c>
      <c r="J12" s="59" t="s">
        <v>253</v>
      </c>
      <c r="K12" s="48"/>
      <c r="L12" s="48"/>
      <c r="M12" s="48"/>
      <c r="N12" s="48"/>
      <c r="O12" s="48"/>
      <c r="P12" s="48"/>
      <c r="Q12" s="51" t="s">
        <v>17</v>
      </c>
      <c r="R12" s="51" t="s">
        <v>17</v>
      </c>
      <c r="S12" s="51" t="s">
        <v>17</v>
      </c>
      <c r="T12" s="51" t="s">
        <v>17</v>
      </c>
      <c r="U12" s="51" t="s">
        <v>17</v>
      </c>
      <c r="V12" s="51" t="s">
        <v>17</v>
      </c>
    </row>
    <row r="13" spans="1:22" ht="105" x14ac:dyDescent="0.25">
      <c r="A13" s="356"/>
      <c r="B13" s="259"/>
      <c r="C13" s="56" t="s">
        <v>254</v>
      </c>
      <c r="D13" s="54">
        <v>363</v>
      </c>
      <c r="E13" s="55">
        <v>375</v>
      </c>
      <c r="F13" s="327"/>
      <c r="G13" s="340"/>
      <c r="H13" s="56">
        <v>3</v>
      </c>
      <c r="I13" s="61" t="s">
        <v>255</v>
      </c>
      <c r="J13" s="59" t="s">
        <v>256</v>
      </c>
      <c r="K13" s="48"/>
      <c r="L13" s="48"/>
      <c r="M13" s="48"/>
      <c r="N13" s="48"/>
      <c r="O13" s="48"/>
      <c r="P13" s="48"/>
      <c r="Q13" s="51" t="s">
        <v>17</v>
      </c>
      <c r="R13" s="51" t="s">
        <v>17</v>
      </c>
      <c r="S13" s="51" t="s">
        <v>17</v>
      </c>
      <c r="T13" s="51" t="s">
        <v>17</v>
      </c>
      <c r="U13" s="51" t="s">
        <v>17</v>
      </c>
      <c r="V13" s="51" t="s">
        <v>17</v>
      </c>
    </row>
    <row r="14" spans="1:22" ht="66.599999999999994" customHeight="1" x14ac:dyDescent="0.25">
      <c r="A14" s="356"/>
      <c r="B14" s="259"/>
      <c r="C14" s="198" t="s">
        <v>257</v>
      </c>
      <c r="D14" s="62">
        <v>485</v>
      </c>
      <c r="E14" s="63">
        <v>500</v>
      </c>
      <c r="F14" s="328" t="s">
        <v>258</v>
      </c>
      <c r="G14" s="340"/>
      <c r="H14" s="60">
        <v>4</v>
      </c>
      <c r="I14" s="64" t="s">
        <v>259</v>
      </c>
      <c r="J14" s="333" t="s">
        <v>260</v>
      </c>
      <c r="K14" s="48"/>
      <c r="L14" s="48"/>
      <c r="M14" s="51" t="s">
        <v>17</v>
      </c>
      <c r="N14" s="51" t="s">
        <v>17</v>
      </c>
      <c r="O14" s="51" t="s">
        <v>17</v>
      </c>
      <c r="P14" s="51" t="s">
        <v>17</v>
      </c>
      <c r="Q14" s="48"/>
      <c r="R14" s="48"/>
      <c r="S14" s="48"/>
      <c r="T14" s="48"/>
      <c r="U14" s="48"/>
      <c r="V14" s="48"/>
    </row>
    <row r="15" spans="1:22" ht="28.9" customHeight="1" x14ac:dyDescent="0.25">
      <c r="A15" s="357"/>
      <c r="B15" s="260"/>
      <c r="C15" s="198" t="s">
        <v>261</v>
      </c>
      <c r="D15" s="62">
        <v>110</v>
      </c>
      <c r="E15" s="63">
        <v>150</v>
      </c>
      <c r="F15" s="329"/>
      <c r="G15" s="334"/>
      <c r="H15" s="65">
        <v>5</v>
      </c>
      <c r="I15" s="64" t="s">
        <v>262</v>
      </c>
      <c r="J15" s="334"/>
      <c r="K15" s="48"/>
      <c r="L15" s="48"/>
      <c r="M15" s="48"/>
      <c r="N15" s="51" t="s">
        <v>17</v>
      </c>
      <c r="O15" s="48"/>
      <c r="P15" s="48"/>
      <c r="Q15" s="48"/>
      <c r="R15" s="48"/>
      <c r="S15" s="48"/>
      <c r="T15" s="51" t="s">
        <v>17</v>
      </c>
      <c r="U15" s="51" t="s">
        <v>17</v>
      </c>
      <c r="V15" s="48"/>
    </row>
    <row r="16" spans="1:22" ht="28.9" customHeight="1" x14ac:dyDescent="0.25">
      <c r="A16" s="341" t="s">
        <v>263</v>
      </c>
      <c r="B16" s="322" t="s">
        <v>264</v>
      </c>
      <c r="C16" s="199" t="s">
        <v>265</v>
      </c>
      <c r="D16" s="66">
        <v>15</v>
      </c>
      <c r="E16" s="66">
        <v>20</v>
      </c>
      <c r="F16" s="330" t="s">
        <v>266</v>
      </c>
      <c r="G16" s="322" t="s">
        <v>242</v>
      </c>
      <c r="H16" s="10">
        <v>1</v>
      </c>
      <c r="I16" s="67" t="s">
        <v>267</v>
      </c>
      <c r="J16" s="323" t="s">
        <v>268</v>
      </c>
      <c r="K16" s="68"/>
      <c r="L16" s="69"/>
      <c r="M16" s="69"/>
      <c r="N16" s="69"/>
      <c r="O16" s="6"/>
      <c r="P16" s="6"/>
      <c r="Q16" s="6"/>
      <c r="R16" s="6"/>
      <c r="S16" s="6"/>
      <c r="T16" s="70" t="s">
        <v>17</v>
      </c>
      <c r="U16" s="6"/>
      <c r="V16" s="6"/>
    </row>
    <row r="17" spans="1:22" x14ac:dyDescent="0.25">
      <c r="A17" s="341"/>
      <c r="B17" s="323"/>
      <c r="C17" s="200" t="s">
        <v>269</v>
      </c>
      <c r="D17" s="71">
        <v>3</v>
      </c>
      <c r="E17" s="66">
        <v>3</v>
      </c>
      <c r="F17" s="331"/>
      <c r="G17" s="323"/>
      <c r="H17" s="10">
        <v>2</v>
      </c>
      <c r="I17" s="67" t="s">
        <v>270</v>
      </c>
      <c r="J17" s="323"/>
      <c r="K17" s="68"/>
      <c r="L17" s="69"/>
      <c r="M17" s="69"/>
      <c r="N17" s="69"/>
      <c r="O17" s="6"/>
      <c r="P17" s="6"/>
      <c r="Q17" s="6"/>
      <c r="R17" s="6"/>
      <c r="S17" s="6"/>
      <c r="T17" s="70" t="s">
        <v>17</v>
      </c>
      <c r="U17" s="6"/>
      <c r="V17" s="6"/>
    </row>
    <row r="18" spans="1:22" ht="30" x14ac:dyDescent="0.25">
      <c r="A18" s="341"/>
      <c r="B18" s="323"/>
      <c r="C18" s="200" t="s">
        <v>271</v>
      </c>
      <c r="D18" s="71">
        <v>13</v>
      </c>
      <c r="E18" s="66">
        <v>14</v>
      </c>
      <c r="F18" s="332"/>
      <c r="G18" s="323"/>
      <c r="H18" s="10">
        <v>3</v>
      </c>
      <c r="I18" s="67" t="s">
        <v>272</v>
      </c>
      <c r="J18" s="324"/>
      <c r="K18" s="72" t="s">
        <v>17</v>
      </c>
      <c r="L18" s="72" t="s">
        <v>17</v>
      </c>
      <c r="M18" s="72" t="s">
        <v>17</v>
      </c>
      <c r="N18" s="72" t="s">
        <v>17</v>
      </c>
      <c r="O18" s="70" t="s">
        <v>17</v>
      </c>
      <c r="P18" s="70" t="s">
        <v>17</v>
      </c>
      <c r="Q18" s="70" t="s">
        <v>17</v>
      </c>
      <c r="R18" s="70" t="s">
        <v>17</v>
      </c>
      <c r="S18" s="70" t="s">
        <v>17</v>
      </c>
      <c r="T18" s="70" t="s">
        <v>17</v>
      </c>
      <c r="U18" s="70" t="s">
        <v>17</v>
      </c>
      <c r="V18" s="70" t="s">
        <v>17</v>
      </c>
    </row>
    <row r="19" spans="1:22" x14ac:dyDescent="0.25">
      <c r="A19" s="341"/>
      <c r="B19" s="323"/>
      <c r="C19" s="335" t="s">
        <v>273</v>
      </c>
      <c r="D19" s="336">
        <v>1</v>
      </c>
      <c r="E19" s="338">
        <v>1</v>
      </c>
      <c r="F19" s="321" t="s">
        <v>274</v>
      </c>
      <c r="G19" s="323"/>
      <c r="H19" s="10">
        <v>4</v>
      </c>
      <c r="I19" s="67" t="s">
        <v>275</v>
      </c>
      <c r="J19" s="321" t="s">
        <v>276</v>
      </c>
      <c r="K19" s="69"/>
      <c r="L19" s="72" t="s">
        <v>17</v>
      </c>
      <c r="M19" s="72" t="s">
        <v>17</v>
      </c>
      <c r="N19" s="72" t="s">
        <v>17</v>
      </c>
      <c r="O19" s="70" t="s">
        <v>17</v>
      </c>
      <c r="P19" s="6"/>
      <c r="Q19" s="6"/>
      <c r="R19" s="6"/>
      <c r="S19" s="6"/>
      <c r="T19" s="6"/>
      <c r="U19" s="6"/>
      <c r="V19" s="6"/>
    </row>
    <row r="20" spans="1:22" ht="30" x14ac:dyDescent="0.25">
      <c r="A20" s="341"/>
      <c r="B20" s="323"/>
      <c r="C20" s="335"/>
      <c r="D20" s="337"/>
      <c r="E20" s="339"/>
      <c r="F20" s="321"/>
      <c r="G20" s="323"/>
      <c r="H20" s="10">
        <v>5</v>
      </c>
      <c r="I20" s="67" t="s">
        <v>277</v>
      </c>
      <c r="J20" s="321"/>
      <c r="K20" s="69"/>
      <c r="L20" s="69"/>
      <c r="M20" s="69"/>
      <c r="N20" s="69"/>
      <c r="O20" s="73" t="s">
        <v>17</v>
      </c>
      <c r="P20" s="6"/>
      <c r="Q20" s="74"/>
      <c r="R20" s="6"/>
      <c r="S20" s="6"/>
      <c r="T20" s="6"/>
      <c r="U20" s="6"/>
      <c r="V20" s="6"/>
    </row>
    <row r="21" spans="1:22" ht="30" x14ac:dyDescent="0.25">
      <c r="A21" s="341"/>
      <c r="B21" s="323"/>
      <c r="C21" s="200" t="s">
        <v>278</v>
      </c>
      <c r="D21" s="71">
        <v>1</v>
      </c>
      <c r="E21" s="66">
        <v>1</v>
      </c>
      <c r="F21" s="10" t="s">
        <v>279</v>
      </c>
      <c r="G21" s="323"/>
      <c r="H21" s="10">
        <v>6</v>
      </c>
      <c r="I21" s="67" t="s">
        <v>280</v>
      </c>
      <c r="J21" s="10" t="s">
        <v>281</v>
      </c>
      <c r="K21" s="72" t="s">
        <v>17</v>
      </c>
      <c r="L21" s="72" t="s">
        <v>17</v>
      </c>
      <c r="M21" s="72" t="s">
        <v>17</v>
      </c>
      <c r="N21" s="72" t="s">
        <v>17</v>
      </c>
      <c r="O21" s="70" t="s">
        <v>17</v>
      </c>
      <c r="P21" s="6"/>
      <c r="Q21" s="6"/>
      <c r="R21" s="6"/>
      <c r="S21" s="6"/>
      <c r="T21" s="6"/>
      <c r="U21" s="6"/>
      <c r="V21" s="6"/>
    </row>
    <row r="22" spans="1:22" ht="45" x14ac:dyDescent="0.25">
      <c r="A22" s="341"/>
      <c r="B22" s="323"/>
      <c r="C22" s="199" t="s">
        <v>282</v>
      </c>
      <c r="D22" s="75" t="s">
        <v>283</v>
      </c>
      <c r="E22" s="75" t="s">
        <v>284</v>
      </c>
      <c r="F22" s="10" t="s">
        <v>285</v>
      </c>
      <c r="G22" s="323"/>
      <c r="H22" s="10">
        <v>7</v>
      </c>
      <c r="I22" s="67" t="s">
        <v>286</v>
      </c>
      <c r="J22" s="10" t="s">
        <v>260</v>
      </c>
      <c r="K22" s="76" t="s">
        <v>17</v>
      </c>
      <c r="L22" s="69"/>
      <c r="M22" s="69"/>
      <c r="N22" s="72" t="s">
        <v>17</v>
      </c>
      <c r="O22" s="70" t="s">
        <v>17</v>
      </c>
      <c r="P22" s="70" t="s">
        <v>17</v>
      </c>
      <c r="Q22" s="6"/>
      <c r="R22" s="6"/>
      <c r="S22" s="6"/>
      <c r="T22" s="6"/>
      <c r="U22" s="6"/>
      <c r="V22" s="6"/>
    </row>
    <row r="23" spans="1:22" ht="27.6" customHeight="1" x14ac:dyDescent="0.25">
      <c r="A23" s="341"/>
      <c r="B23" s="323"/>
      <c r="C23" s="322" t="s">
        <v>287</v>
      </c>
      <c r="D23" s="10">
        <v>4</v>
      </c>
      <c r="E23" s="10">
        <v>4</v>
      </c>
      <c r="F23" s="10" t="s">
        <v>288</v>
      </c>
      <c r="G23" s="323"/>
      <c r="H23" s="10">
        <v>8</v>
      </c>
      <c r="I23" s="77" t="s">
        <v>289</v>
      </c>
      <c r="J23" s="10" t="s">
        <v>290</v>
      </c>
      <c r="K23" s="6"/>
      <c r="L23" s="69"/>
      <c r="M23" s="72" t="s">
        <v>17</v>
      </c>
      <c r="N23" s="69"/>
      <c r="O23" s="69"/>
      <c r="P23" s="70" t="s">
        <v>17</v>
      </c>
      <c r="Q23" s="6"/>
      <c r="R23" s="6"/>
      <c r="S23" s="6"/>
      <c r="T23" s="70" t="s">
        <v>17</v>
      </c>
      <c r="U23" s="6"/>
      <c r="V23" s="70" t="s">
        <v>17</v>
      </c>
    </row>
    <row r="24" spans="1:22" ht="40.9" customHeight="1" x14ac:dyDescent="0.25">
      <c r="A24" s="358"/>
      <c r="B24" s="323"/>
      <c r="C24" s="323"/>
      <c r="D24" s="10">
        <v>6</v>
      </c>
      <c r="E24" s="10">
        <v>5</v>
      </c>
      <c r="F24" s="10" t="s">
        <v>266</v>
      </c>
      <c r="G24" s="323"/>
      <c r="H24" s="10">
        <v>9</v>
      </c>
      <c r="I24" s="77" t="s">
        <v>291</v>
      </c>
      <c r="J24" s="10" t="s">
        <v>292</v>
      </c>
      <c r="K24" s="70"/>
      <c r="L24" s="72" t="s">
        <v>17</v>
      </c>
      <c r="M24" s="72"/>
      <c r="N24" s="72" t="s">
        <v>17</v>
      </c>
      <c r="O24" s="72"/>
      <c r="P24" s="70" t="s">
        <v>17</v>
      </c>
      <c r="Q24" s="70"/>
      <c r="R24" s="70"/>
      <c r="S24" s="70" t="s">
        <v>17</v>
      </c>
      <c r="T24" s="70" t="s">
        <v>17</v>
      </c>
      <c r="U24" s="70"/>
      <c r="V24" s="70" t="s">
        <v>17</v>
      </c>
    </row>
    <row r="25" spans="1:22" ht="45.6" customHeight="1" x14ac:dyDescent="0.25">
      <c r="A25" s="358"/>
      <c r="B25" s="323"/>
      <c r="C25" s="323"/>
      <c r="D25" s="10">
        <v>4</v>
      </c>
      <c r="E25" s="10">
        <v>4</v>
      </c>
      <c r="F25" s="10" t="s">
        <v>266</v>
      </c>
      <c r="G25" s="323"/>
      <c r="H25" s="10">
        <v>10</v>
      </c>
      <c r="I25" s="77" t="s">
        <v>293</v>
      </c>
      <c r="J25" s="10" t="s">
        <v>294</v>
      </c>
      <c r="K25" s="6"/>
      <c r="L25" s="72" t="s">
        <v>17</v>
      </c>
      <c r="M25" s="69"/>
      <c r="N25" s="69"/>
      <c r="O25" s="72" t="s">
        <v>17</v>
      </c>
      <c r="P25" s="6"/>
      <c r="Q25" s="6"/>
      <c r="R25" s="6"/>
      <c r="S25" s="70" t="s">
        <v>17</v>
      </c>
      <c r="T25" s="6"/>
      <c r="U25" s="6"/>
      <c r="V25" s="70" t="s">
        <v>17</v>
      </c>
    </row>
    <row r="26" spans="1:22" ht="72.599999999999994" customHeight="1" x14ac:dyDescent="0.25">
      <c r="A26" s="358"/>
      <c r="B26" s="323"/>
      <c r="C26" s="323"/>
      <c r="D26" s="10">
        <v>4</v>
      </c>
      <c r="E26" s="10">
        <v>3</v>
      </c>
      <c r="F26" s="10" t="s">
        <v>295</v>
      </c>
      <c r="G26" s="323"/>
      <c r="H26" s="10">
        <v>11</v>
      </c>
      <c r="I26" s="77" t="s">
        <v>296</v>
      </c>
      <c r="J26" s="10" t="s">
        <v>297</v>
      </c>
      <c r="K26" s="6"/>
      <c r="L26" s="72" t="s">
        <v>17</v>
      </c>
      <c r="M26" s="69"/>
      <c r="N26" s="69"/>
      <c r="O26" s="69"/>
      <c r="P26" s="70" t="s">
        <v>17</v>
      </c>
      <c r="Q26" s="6"/>
      <c r="R26" s="6"/>
      <c r="S26" s="6"/>
      <c r="T26" s="6"/>
      <c r="U26" s="70" t="s">
        <v>17</v>
      </c>
      <c r="V26" s="6"/>
    </row>
    <row r="27" spans="1:22" ht="45" x14ac:dyDescent="0.25">
      <c r="A27" s="358"/>
      <c r="B27" s="323"/>
      <c r="C27" s="324"/>
      <c r="D27" s="10">
        <v>5</v>
      </c>
      <c r="E27" s="10">
        <v>4</v>
      </c>
      <c r="F27" s="10" t="s">
        <v>298</v>
      </c>
      <c r="G27" s="323"/>
      <c r="H27" s="10">
        <v>12</v>
      </c>
      <c r="I27" s="77" t="s">
        <v>299</v>
      </c>
      <c r="J27" s="10" t="s">
        <v>300</v>
      </c>
      <c r="K27" s="70" t="s">
        <v>17</v>
      </c>
      <c r="L27" s="72" t="s">
        <v>17</v>
      </c>
      <c r="M27" s="72" t="s">
        <v>17</v>
      </c>
      <c r="N27" s="69"/>
      <c r="O27" s="69"/>
      <c r="P27" s="70" t="s">
        <v>17</v>
      </c>
      <c r="Q27" s="6"/>
      <c r="R27" s="6"/>
      <c r="S27" s="70" t="s">
        <v>17</v>
      </c>
      <c r="T27" s="6"/>
      <c r="U27" s="6"/>
      <c r="V27" s="70" t="s">
        <v>17</v>
      </c>
    </row>
    <row r="28" spans="1:22" ht="46.15" customHeight="1" x14ac:dyDescent="0.25">
      <c r="A28" s="358"/>
      <c r="B28" s="323"/>
      <c r="C28" s="199" t="s">
        <v>301</v>
      </c>
      <c r="D28" s="78">
        <v>1</v>
      </c>
      <c r="E28" s="10">
        <v>1</v>
      </c>
      <c r="F28" s="10" t="s">
        <v>302</v>
      </c>
      <c r="G28" s="323"/>
      <c r="H28" s="10">
        <v>13</v>
      </c>
      <c r="I28" s="67" t="s">
        <v>303</v>
      </c>
      <c r="J28" s="10" t="s">
        <v>304</v>
      </c>
      <c r="K28" s="72" t="s">
        <v>17</v>
      </c>
      <c r="L28" s="72" t="s">
        <v>17</v>
      </c>
      <c r="M28" s="72" t="s">
        <v>17</v>
      </c>
      <c r="N28" s="72" t="s">
        <v>17</v>
      </c>
      <c r="O28" s="70" t="s">
        <v>17</v>
      </c>
      <c r="P28" s="70" t="s">
        <v>17</v>
      </c>
      <c r="Q28" s="70" t="s">
        <v>17</v>
      </c>
      <c r="R28" s="70" t="s">
        <v>17</v>
      </c>
      <c r="S28" s="70" t="s">
        <v>17</v>
      </c>
      <c r="T28" s="70" t="s">
        <v>17</v>
      </c>
      <c r="U28" s="70" t="s">
        <v>17</v>
      </c>
      <c r="V28" s="70" t="s">
        <v>17</v>
      </c>
    </row>
    <row r="29" spans="1:22" ht="30" x14ac:dyDescent="0.25">
      <c r="A29" s="358"/>
      <c r="B29" s="323"/>
      <c r="C29" s="199" t="s">
        <v>305</v>
      </c>
      <c r="D29" s="78" t="s">
        <v>22</v>
      </c>
      <c r="E29" s="10">
        <v>4</v>
      </c>
      <c r="F29" s="10" t="s">
        <v>306</v>
      </c>
      <c r="G29" s="324"/>
      <c r="H29" s="10">
        <v>14</v>
      </c>
      <c r="I29" s="67" t="s">
        <v>307</v>
      </c>
      <c r="J29" s="10" t="s">
        <v>308</v>
      </c>
      <c r="K29" s="72" t="s">
        <v>17</v>
      </c>
      <c r="L29" s="72" t="s">
        <v>17</v>
      </c>
      <c r="M29" s="72" t="s">
        <v>17</v>
      </c>
      <c r="N29" s="72" t="s">
        <v>17</v>
      </c>
      <c r="O29" s="70" t="s">
        <v>17</v>
      </c>
      <c r="P29" s="6"/>
      <c r="Q29" s="6"/>
      <c r="R29" s="6"/>
      <c r="S29" s="6"/>
      <c r="T29" s="6"/>
      <c r="U29" s="6"/>
      <c r="V29" s="6"/>
    </row>
    <row r="30" spans="1:22" ht="45" x14ac:dyDescent="0.25">
      <c r="A30" s="346" t="s">
        <v>309</v>
      </c>
      <c r="B30" s="347" t="s">
        <v>310</v>
      </c>
      <c r="C30" s="79" t="s">
        <v>311</v>
      </c>
      <c r="D30" s="79" t="s">
        <v>22</v>
      </c>
      <c r="E30" s="79">
        <v>50</v>
      </c>
      <c r="F30" s="79" t="s">
        <v>312</v>
      </c>
      <c r="G30" s="347" t="s">
        <v>242</v>
      </c>
      <c r="H30" s="79">
        <v>1</v>
      </c>
      <c r="I30" s="80" t="s">
        <v>313</v>
      </c>
      <c r="J30" s="79" t="s">
        <v>314</v>
      </c>
      <c r="K30" s="72" t="s">
        <v>17</v>
      </c>
      <c r="L30" s="72" t="s">
        <v>17</v>
      </c>
      <c r="M30" s="72" t="s">
        <v>17</v>
      </c>
      <c r="N30" s="72" t="s">
        <v>17</v>
      </c>
      <c r="O30" s="70" t="s">
        <v>17</v>
      </c>
      <c r="P30" s="70" t="s">
        <v>17</v>
      </c>
      <c r="Q30" s="70" t="s">
        <v>17</v>
      </c>
      <c r="R30" s="70" t="s">
        <v>17</v>
      </c>
      <c r="S30" s="70" t="s">
        <v>17</v>
      </c>
      <c r="T30" s="70" t="s">
        <v>17</v>
      </c>
      <c r="U30" s="70" t="s">
        <v>17</v>
      </c>
      <c r="V30" s="70" t="s">
        <v>17</v>
      </c>
    </row>
    <row r="31" spans="1:22" ht="45" x14ac:dyDescent="0.25">
      <c r="A31" s="346"/>
      <c r="B31" s="347"/>
      <c r="C31" s="79" t="s">
        <v>315</v>
      </c>
      <c r="D31" s="81">
        <v>490</v>
      </c>
      <c r="E31" s="82">
        <v>500</v>
      </c>
      <c r="F31" s="79" t="s">
        <v>316</v>
      </c>
      <c r="G31" s="347"/>
      <c r="H31" s="79">
        <v>2</v>
      </c>
      <c r="I31" s="80" t="s">
        <v>317</v>
      </c>
      <c r="J31" s="79" t="s">
        <v>318</v>
      </c>
      <c r="K31" s="68"/>
      <c r="L31" s="76" t="s">
        <v>17</v>
      </c>
      <c r="M31" s="68"/>
      <c r="N31" s="68"/>
      <c r="O31" s="83"/>
      <c r="P31" s="83"/>
      <c r="Q31" s="83"/>
      <c r="R31" s="83"/>
      <c r="S31" s="83"/>
      <c r="T31" s="83"/>
      <c r="U31" s="83"/>
      <c r="V31" s="83"/>
    </row>
    <row r="32" spans="1:22" ht="30" x14ac:dyDescent="0.25">
      <c r="A32" s="346"/>
      <c r="B32" s="347"/>
      <c r="C32" s="79" t="s">
        <v>319</v>
      </c>
      <c r="D32" s="81">
        <v>50</v>
      </c>
      <c r="E32" s="79">
        <v>150</v>
      </c>
      <c r="F32" s="79" t="s">
        <v>229</v>
      </c>
      <c r="G32" s="347"/>
      <c r="H32" s="79">
        <v>3</v>
      </c>
      <c r="I32" s="80" t="s">
        <v>320</v>
      </c>
      <c r="J32" s="79" t="s">
        <v>321</v>
      </c>
      <c r="K32" s="68"/>
      <c r="L32" s="68"/>
      <c r="M32" s="68"/>
      <c r="N32" s="68"/>
      <c r="O32" s="84" t="s">
        <v>17</v>
      </c>
      <c r="P32" s="83"/>
      <c r="Q32" s="83"/>
      <c r="R32" s="83"/>
      <c r="S32" s="83"/>
      <c r="T32" s="84" t="s">
        <v>17</v>
      </c>
      <c r="U32" s="83"/>
      <c r="V32" s="83"/>
    </row>
    <row r="33" spans="1:22" ht="45" x14ac:dyDescent="0.25">
      <c r="A33" s="346"/>
      <c r="B33" s="347"/>
      <c r="C33" s="79" t="s">
        <v>322</v>
      </c>
      <c r="D33" s="81">
        <v>1</v>
      </c>
      <c r="E33" s="79">
        <v>4</v>
      </c>
      <c r="F33" s="79" t="s">
        <v>323</v>
      </c>
      <c r="G33" s="347"/>
      <c r="H33" s="79">
        <v>4</v>
      </c>
      <c r="I33" s="80" t="s">
        <v>324</v>
      </c>
      <c r="J33" s="79"/>
      <c r="K33" s="68"/>
      <c r="L33" s="68"/>
      <c r="M33" s="68"/>
      <c r="N33" s="68" t="s">
        <v>17</v>
      </c>
      <c r="O33" s="84" t="s">
        <v>17</v>
      </c>
      <c r="P33" s="83" t="s">
        <v>17</v>
      </c>
      <c r="Q33" s="83"/>
      <c r="R33" s="83"/>
      <c r="S33" s="83" t="s">
        <v>17</v>
      </c>
      <c r="T33" s="84" t="s">
        <v>17</v>
      </c>
      <c r="U33" s="83" t="s">
        <v>17</v>
      </c>
      <c r="V33" s="83" t="s">
        <v>17</v>
      </c>
    </row>
    <row r="34" spans="1:22" ht="30" x14ac:dyDescent="0.25">
      <c r="A34" s="346"/>
      <c r="B34" s="347"/>
      <c r="C34" s="79" t="s">
        <v>325</v>
      </c>
      <c r="D34" s="81" t="s">
        <v>22</v>
      </c>
      <c r="E34" s="79">
        <v>10</v>
      </c>
      <c r="F34" s="79" t="s">
        <v>326</v>
      </c>
      <c r="G34" s="347"/>
      <c r="H34" s="79">
        <v>5</v>
      </c>
      <c r="I34" s="80" t="s">
        <v>327</v>
      </c>
      <c r="J34" s="79" t="s">
        <v>328</v>
      </c>
      <c r="K34" s="68"/>
      <c r="L34" s="76" t="s">
        <v>17</v>
      </c>
      <c r="M34" s="76" t="s">
        <v>17</v>
      </c>
      <c r="N34" s="68"/>
      <c r="O34" s="83"/>
      <c r="P34" s="83"/>
      <c r="Q34" s="83"/>
      <c r="R34" s="83"/>
      <c r="S34" s="83"/>
      <c r="T34" s="83"/>
      <c r="U34" s="83"/>
      <c r="V34" s="83"/>
    </row>
    <row r="35" spans="1:22" ht="45" x14ac:dyDescent="0.25">
      <c r="A35" s="346"/>
      <c r="B35" s="347"/>
      <c r="C35" s="79" t="s">
        <v>329</v>
      </c>
      <c r="D35" s="81" t="s">
        <v>22</v>
      </c>
      <c r="E35" s="82">
        <v>3</v>
      </c>
      <c r="F35" s="79" t="s">
        <v>330</v>
      </c>
      <c r="G35" s="347"/>
      <c r="H35" s="79">
        <v>6</v>
      </c>
      <c r="I35" s="80" t="s">
        <v>331</v>
      </c>
      <c r="J35" s="79" t="s">
        <v>328</v>
      </c>
      <c r="K35" s="68"/>
      <c r="L35" s="68"/>
      <c r="M35" s="72" t="s">
        <v>17</v>
      </c>
      <c r="N35" s="72" t="s">
        <v>17</v>
      </c>
      <c r="O35" s="83"/>
      <c r="P35" s="83"/>
      <c r="Q35" s="83"/>
      <c r="R35" s="83"/>
      <c r="S35" s="84" t="s">
        <v>17</v>
      </c>
      <c r="T35" s="84" t="s">
        <v>17</v>
      </c>
      <c r="U35" s="83"/>
      <c r="V35" s="83"/>
    </row>
    <row r="36" spans="1:22" ht="85.15" customHeight="1" x14ac:dyDescent="0.25">
      <c r="A36" s="346"/>
      <c r="B36" s="345" t="s">
        <v>332</v>
      </c>
      <c r="C36" s="86" t="s">
        <v>333</v>
      </c>
      <c r="D36" s="86" t="s">
        <v>22</v>
      </c>
      <c r="E36" s="85">
        <v>12</v>
      </c>
      <c r="F36" s="85" t="s">
        <v>334</v>
      </c>
      <c r="G36" s="345" t="s">
        <v>242</v>
      </c>
      <c r="H36" s="85">
        <v>1</v>
      </c>
      <c r="I36" s="87" t="s">
        <v>335</v>
      </c>
      <c r="J36" s="88" t="s">
        <v>336</v>
      </c>
      <c r="K36" s="69"/>
      <c r="L36" s="69"/>
      <c r="M36" s="72" t="s">
        <v>17</v>
      </c>
      <c r="N36" s="72" t="s">
        <v>17</v>
      </c>
      <c r="O36" s="70" t="s">
        <v>17</v>
      </c>
      <c r="P36" s="70" t="s">
        <v>17</v>
      </c>
      <c r="Q36" s="6"/>
      <c r="R36" s="6"/>
      <c r="S36" s="70" t="s">
        <v>17</v>
      </c>
      <c r="T36" s="70" t="s">
        <v>17</v>
      </c>
      <c r="U36" s="70" t="s">
        <v>17</v>
      </c>
      <c r="V36" s="70" t="s">
        <v>17</v>
      </c>
    </row>
    <row r="37" spans="1:22" ht="30" x14ac:dyDescent="0.25">
      <c r="A37" s="346"/>
      <c r="B37" s="345"/>
      <c r="C37" s="86" t="s">
        <v>337</v>
      </c>
      <c r="D37" s="85" t="s">
        <v>338</v>
      </c>
      <c r="E37" s="85">
        <v>10</v>
      </c>
      <c r="F37" s="85" t="s">
        <v>339</v>
      </c>
      <c r="G37" s="345"/>
      <c r="H37" s="85">
        <v>2</v>
      </c>
      <c r="I37" s="87" t="s">
        <v>340</v>
      </c>
      <c r="J37" s="88" t="s">
        <v>341</v>
      </c>
      <c r="K37" s="69"/>
      <c r="L37" s="69"/>
      <c r="M37" s="72" t="s">
        <v>17</v>
      </c>
      <c r="N37" s="72" t="s">
        <v>17</v>
      </c>
      <c r="O37" s="70" t="s">
        <v>17</v>
      </c>
      <c r="P37" s="70" t="s">
        <v>17</v>
      </c>
      <c r="Q37" s="70" t="s">
        <v>17</v>
      </c>
      <c r="R37" s="70" t="s">
        <v>17</v>
      </c>
      <c r="S37" s="70" t="s">
        <v>17</v>
      </c>
      <c r="T37" s="70" t="s">
        <v>17</v>
      </c>
      <c r="U37" s="70" t="s">
        <v>17</v>
      </c>
      <c r="V37" s="70" t="s">
        <v>17</v>
      </c>
    </row>
    <row r="38" spans="1:22" ht="90" x14ac:dyDescent="0.25">
      <c r="A38" s="346"/>
      <c r="B38" s="345"/>
      <c r="C38" s="86" t="s">
        <v>342</v>
      </c>
      <c r="D38" s="85" t="s">
        <v>22</v>
      </c>
      <c r="E38" s="85">
        <v>15</v>
      </c>
      <c r="F38" s="85" t="s">
        <v>343</v>
      </c>
      <c r="G38" s="345"/>
      <c r="H38" s="85">
        <v>3</v>
      </c>
      <c r="I38" s="87" t="s">
        <v>344</v>
      </c>
      <c r="J38" s="88" t="s">
        <v>345</v>
      </c>
      <c r="K38" s="69"/>
      <c r="L38" s="69"/>
      <c r="M38" s="69"/>
      <c r="N38" s="72" t="s">
        <v>17</v>
      </c>
      <c r="O38" s="70" t="s">
        <v>17</v>
      </c>
      <c r="P38" s="70" t="s">
        <v>17</v>
      </c>
      <c r="Q38" s="70" t="s">
        <v>17</v>
      </c>
      <c r="R38" s="70" t="s">
        <v>17</v>
      </c>
      <c r="S38" s="70" t="s">
        <v>17</v>
      </c>
      <c r="T38" s="70" t="s">
        <v>17</v>
      </c>
      <c r="U38" s="70" t="s">
        <v>17</v>
      </c>
      <c r="V38" s="70" t="s">
        <v>17</v>
      </c>
    </row>
    <row r="39" spans="1:22" ht="30" x14ac:dyDescent="0.25">
      <c r="A39" s="346"/>
      <c r="B39" s="345"/>
      <c r="C39" s="86" t="s">
        <v>346</v>
      </c>
      <c r="D39" s="89">
        <v>3</v>
      </c>
      <c r="E39" s="85">
        <v>6</v>
      </c>
      <c r="F39" s="85" t="s">
        <v>347</v>
      </c>
      <c r="G39" s="345"/>
      <c r="H39" s="85">
        <v>4</v>
      </c>
      <c r="I39" s="87" t="s">
        <v>348</v>
      </c>
      <c r="J39" s="88" t="s">
        <v>349</v>
      </c>
      <c r="K39" s="69"/>
      <c r="L39" s="72" t="s">
        <v>17</v>
      </c>
      <c r="M39" s="72" t="s">
        <v>17</v>
      </c>
      <c r="N39" s="72" t="s">
        <v>17</v>
      </c>
      <c r="O39" s="70" t="s">
        <v>17</v>
      </c>
      <c r="P39" s="70" t="s">
        <v>17</v>
      </c>
      <c r="Q39" s="70" t="s">
        <v>17</v>
      </c>
      <c r="R39" s="70" t="s">
        <v>17</v>
      </c>
      <c r="S39" s="70" t="s">
        <v>17</v>
      </c>
      <c r="T39" s="70" t="s">
        <v>17</v>
      </c>
      <c r="U39" s="70" t="s">
        <v>17</v>
      </c>
      <c r="V39" s="70" t="s">
        <v>17</v>
      </c>
    </row>
    <row r="40" spans="1:22" ht="50.45" customHeight="1" x14ac:dyDescent="0.25">
      <c r="A40" s="341" t="s">
        <v>350</v>
      </c>
      <c r="B40" s="342" t="s">
        <v>351</v>
      </c>
      <c r="C40" s="91" t="s">
        <v>352</v>
      </c>
      <c r="D40" s="92">
        <v>8</v>
      </c>
      <c r="E40" s="93">
        <v>10</v>
      </c>
      <c r="F40" s="94" t="s">
        <v>353</v>
      </c>
      <c r="G40" s="342" t="s">
        <v>242</v>
      </c>
      <c r="H40" s="93">
        <v>1</v>
      </c>
      <c r="I40" s="95" t="s">
        <v>354</v>
      </c>
      <c r="J40" s="92" t="s">
        <v>260</v>
      </c>
      <c r="K40" s="70" t="s">
        <v>17</v>
      </c>
      <c r="L40" s="70" t="s">
        <v>17</v>
      </c>
      <c r="M40" s="70" t="s">
        <v>17</v>
      </c>
      <c r="N40" s="70" t="s">
        <v>17</v>
      </c>
      <c r="O40" s="70" t="s">
        <v>17</v>
      </c>
      <c r="P40" s="70" t="s">
        <v>17</v>
      </c>
      <c r="Q40" s="70" t="s">
        <v>17</v>
      </c>
      <c r="R40" s="70" t="s">
        <v>17</v>
      </c>
      <c r="S40" s="70" t="s">
        <v>17</v>
      </c>
      <c r="T40" s="70" t="s">
        <v>17</v>
      </c>
      <c r="U40" s="70" t="s">
        <v>17</v>
      </c>
      <c r="V40" s="70" t="s">
        <v>17</v>
      </c>
    </row>
    <row r="41" spans="1:22" ht="53.45" customHeight="1" x14ac:dyDescent="0.25">
      <c r="A41" s="341"/>
      <c r="B41" s="342"/>
      <c r="C41" s="96" t="s">
        <v>355</v>
      </c>
      <c r="D41" s="92">
        <v>3</v>
      </c>
      <c r="E41" s="93">
        <v>3</v>
      </c>
      <c r="F41" s="96" t="s">
        <v>356</v>
      </c>
      <c r="G41" s="342"/>
      <c r="H41" s="93">
        <v>2</v>
      </c>
      <c r="I41" s="97" t="s">
        <v>357</v>
      </c>
      <c r="J41" s="90" t="s">
        <v>358</v>
      </c>
      <c r="K41" s="6"/>
      <c r="L41" s="6"/>
      <c r="M41" s="6"/>
      <c r="N41" s="6"/>
      <c r="O41" s="6" t="s">
        <v>17</v>
      </c>
      <c r="P41" s="6"/>
      <c r="Q41" s="6"/>
      <c r="R41" s="6"/>
      <c r="S41" s="6" t="s">
        <v>17</v>
      </c>
      <c r="T41" s="6"/>
      <c r="U41" s="6"/>
      <c r="V41" s="6"/>
    </row>
    <row r="42" spans="1:22" ht="53.45" customHeight="1" x14ac:dyDescent="0.25">
      <c r="A42" s="341"/>
      <c r="B42" s="342"/>
      <c r="C42" s="96" t="s">
        <v>359</v>
      </c>
      <c r="D42" s="92" t="s">
        <v>22</v>
      </c>
      <c r="E42" s="93">
        <v>1</v>
      </c>
      <c r="F42" s="96" t="s">
        <v>360</v>
      </c>
      <c r="G42" s="342"/>
      <c r="H42" s="93">
        <v>3</v>
      </c>
      <c r="I42" s="97" t="s">
        <v>361</v>
      </c>
      <c r="J42" s="90"/>
      <c r="K42" s="6"/>
      <c r="L42" s="6"/>
      <c r="M42" s="6"/>
      <c r="N42" s="70" t="s">
        <v>17</v>
      </c>
      <c r="O42" s="6"/>
      <c r="P42" s="6"/>
      <c r="Q42" s="6"/>
      <c r="R42" s="6"/>
      <c r="S42" s="6"/>
      <c r="T42" s="6"/>
      <c r="U42" s="6"/>
      <c r="V42" s="6"/>
    </row>
    <row r="43" spans="1:22" ht="30" x14ac:dyDescent="0.25">
      <c r="A43" s="341"/>
      <c r="B43" s="343"/>
      <c r="C43" s="349" t="s">
        <v>362</v>
      </c>
      <c r="D43" s="92" t="s">
        <v>22</v>
      </c>
      <c r="E43" s="92">
        <v>1</v>
      </c>
      <c r="F43" s="349" t="s">
        <v>363</v>
      </c>
      <c r="G43" s="342"/>
      <c r="H43" s="93">
        <v>4</v>
      </c>
      <c r="I43" s="95" t="s">
        <v>364</v>
      </c>
      <c r="J43" s="90" t="s">
        <v>365</v>
      </c>
      <c r="K43" s="6"/>
      <c r="L43" s="6"/>
      <c r="M43" s="6"/>
      <c r="N43" s="6"/>
      <c r="O43" s="6"/>
      <c r="P43" s="6"/>
      <c r="Q43" s="6"/>
      <c r="R43" s="6"/>
      <c r="S43" s="70" t="s">
        <v>17</v>
      </c>
      <c r="T43" s="6"/>
      <c r="U43" s="6"/>
      <c r="V43" s="6"/>
    </row>
    <row r="44" spans="1:22" x14ac:dyDescent="0.25">
      <c r="A44" s="341"/>
      <c r="B44" s="343"/>
      <c r="C44" s="350"/>
      <c r="D44" s="92" t="s">
        <v>22</v>
      </c>
      <c r="E44" s="92">
        <v>1</v>
      </c>
      <c r="F44" s="350"/>
      <c r="G44" s="342"/>
      <c r="H44" s="93">
        <v>5</v>
      </c>
      <c r="I44" s="95" t="s">
        <v>366</v>
      </c>
      <c r="J44" s="92" t="s">
        <v>367</v>
      </c>
      <c r="K44" s="6"/>
      <c r="L44" s="6"/>
      <c r="M44" s="6"/>
      <c r="N44" s="6"/>
      <c r="O44" s="70" t="s">
        <v>17</v>
      </c>
      <c r="P44" s="70" t="s">
        <v>17</v>
      </c>
      <c r="Q44" s="6"/>
      <c r="R44" s="6"/>
      <c r="S44" s="6"/>
      <c r="T44" s="6"/>
      <c r="U44" s="6"/>
      <c r="V44" s="6"/>
    </row>
    <row r="45" spans="1:22" ht="18.600000000000001" customHeight="1" x14ac:dyDescent="0.25">
      <c r="A45" s="341"/>
      <c r="B45" s="343"/>
      <c r="C45" s="350"/>
      <c r="D45" s="92" t="s">
        <v>368</v>
      </c>
      <c r="E45" s="92">
        <v>1</v>
      </c>
      <c r="F45" s="350"/>
      <c r="G45" s="342"/>
      <c r="H45" s="93">
        <v>6</v>
      </c>
      <c r="I45" s="95" t="s">
        <v>369</v>
      </c>
      <c r="J45" s="92" t="s">
        <v>367</v>
      </c>
      <c r="K45" s="6"/>
      <c r="L45" s="70" t="s">
        <v>17</v>
      </c>
      <c r="M45" s="6"/>
      <c r="N45" s="6"/>
      <c r="O45" s="6"/>
      <c r="P45" s="6"/>
      <c r="Q45" s="6"/>
      <c r="R45" s="6"/>
      <c r="S45" s="6"/>
      <c r="T45" s="6"/>
      <c r="U45" s="6"/>
      <c r="V45" s="6"/>
    </row>
    <row r="46" spans="1:22" ht="22.15" customHeight="1" x14ac:dyDescent="0.25">
      <c r="A46" s="341"/>
      <c r="B46" s="343"/>
      <c r="C46" s="350"/>
      <c r="D46" s="92" t="s">
        <v>22</v>
      </c>
      <c r="E46" s="92">
        <v>1</v>
      </c>
      <c r="F46" s="350"/>
      <c r="G46" s="342"/>
      <c r="H46" s="93">
        <v>7</v>
      </c>
      <c r="I46" s="95" t="s">
        <v>370</v>
      </c>
      <c r="J46" s="92" t="s">
        <v>371</v>
      </c>
      <c r="K46" s="6"/>
      <c r="L46" s="6"/>
      <c r="M46" s="6"/>
      <c r="N46" s="6"/>
      <c r="O46" s="6"/>
      <c r="P46" s="70" t="s">
        <v>17</v>
      </c>
      <c r="Q46" s="6"/>
      <c r="R46" s="6"/>
      <c r="S46" s="6"/>
      <c r="T46" s="6"/>
      <c r="U46" s="6"/>
      <c r="V46" s="6"/>
    </row>
    <row r="47" spans="1:22" ht="30" x14ac:dyDescent="0.25">
      <c r="A47" s="341"/>
      <c r="B47" s="343"/>
      <c r="C47" s="350"/>
      <c r="D47" s="92" t="s">
        <v>22</v>
      </c>
      <c r="E47" s="92">
        <v>1</v>
      </c>
      <c r="F47" s="350"/>
      <c r="G47" s="342"/>
      <c r="H47" s="93">
        <v>8</v>
      </c>
      <c r="I47" s="95" t="s">
        <v>372</v>
      </c>
      <c r="J47" s="90" t="s">
        <v>373</v>
      </c>
      <c r="K47" s="6"/>
      <c r="L47" s="6"/>
      <c r="M47" s="70" t="s">
        <v>17</v>
      </c>
      <c r="N47" s="70" t="s">
        <v>17</v>
      </c>
      <c r="O47" s="6"/>
      <c r="P47" s="6"/>
      <c r="Q47" s="6"/>
      <c r="R47" s="6"/>
      <c r="S47" s="6"/>
      <c r="T47" s="6"/>
      <c r="U47" s="6"/>
      <c r="V47" s="6"/>
    </row>
    <row r="48" spans="1:22" x14ac:dyDescent="0.25">
      <c r="A48" s="341"/>
      <c r="B48" s="343"/>
      <c r="C48" s="351"/>
      <c r="D48" s="92" t="s">
        <v>22</v>
      </c>
      <c r="E48" s="92">
        <v>1</v>
      </c>
      <c r="F48" s="350"/>
      <c r="G48" s="342"/>
      <c r="H48" s="93">
        <v>9</v>
      </c>
      <c r="I48" s="95" t="s">
        <v>374</v>
      </c>
      <c r="J48" s="92" t="s">
        <v>375</v>
      </c>
      <c r="K48" s="6"/>
      <c r="L48" s="6"/>
      <c r="M48" s="6"/>
      <c r="N48" s="6"/>
      <c r="O48" s="70" t="s">
        <v>17</v>
      </c>
      <c r="P48" s="70" t="s">
        <v>17</v>
      </c>
      <c r="Q48" s="6"/>
      <c r="R48" s="6"/>
      <c r="S48" s="6"/>
      <c r="T48" s="6"/>
      <c r="U48" s="6"/>
      <c r="V48" s="6"/>
    </row>
    <row r="49" spans="1:22" ht="64.900000000000006" customHeight="1" x14ac:dyDescent="0.25">
      <c r="A49" s="341"/>
      <c r="B49" s="343"/>
      <c r="C49" s="349" t="s">
        <v>359</v>
      </c>
      <c r="D49" s="92">
        <v>3</v>
      </c>
      <c r="E49" s="92">
        <v>3</v>
      </c>
      <c r="F49" s="350"/>
      <c r="G49" s="342"/>
      <c r="H49" s="93">
        <v>10</v>
      </c>
      <c r="I49" s="95" t="s">
        <v>376</v>
      </c>
      <c r="J49" s="90" t="s">
        <v>377</v>
      </c>
      <c r="K49" s="6"/>
      <c r="L49" s="6"/>
      <c r="M49" s="6"/>
      <c r="N49" s="70" t="s">
        <v>17</v>
      </c>
      <c r="O49" s="70" t="s">
        <v>17</v>
      </c>
      <c r="P49" s="70" t="s">
        <v>17</v>
      </c>
      <c r="Q49" s="70" t="s">
        <v>17</v>
      </c>
      <c r="R49" s="70" t="s">
        <v>17</v>
      </c>
      <c r="S49" s="70" t="s">
        <v>17</v>
      </c>
      <c r="T49" s="70" t="s">
        <v>17</v>
      </c>
      <c r="U49" s="70" t="s">
        <v>17</v>
      </c>
      <c r="V49" s="6"/>
    </row>
    <row r="50" spans="1:22" ht="28.9" customHeight="1" x14ac:dyDescent="0.25">
      <c r="A50" s="341"/>
      <c r="B50" s="343"/>
      <c r="C50" s="350"/>
      <c r="D50" s="92">
        <v>1</v>
      </c>
      <c r="E50" s="92">
        <v>1</v>
      </c>
      <c r="F50" s="350"/>
      <c r="G50" s="342"/>
      <c r="H50" s="93">
        <v>11</v>
      </c>
      <c r="I50" s="95" t="s">
        <v>378</v>
      </c>
      <c r="J50" s="92" t="s">
        <v>375</v>
      </c>
      <c r="K50" s="70" t="s">
        <v>17</v>
      </c>
      <c r="L50" s="70" t="s">
        <v>17</v>
      </c>
      <c r="M50" s="70" t="s">
        <v>17</v>
      </c>
      <c r="N50" s="70" t="s">
        <v>17</v>
      </c>
      <c r="O50" s="70" t="s">
        <v>17</v>
      </c>
      <c r="P50" s="70" t="s">
        <v>17</v>
      </c>
      <c r="Q50" s="70" t="s">
        <v>17</v>
      </c>
      <c r="R50" s="70" t="s">
        <v>17</v>
      </c>
      <c r="S50" s="70" t="s">
        <v>17</v>
      </c>
      <c r="T50" s="70" t="s">
        <v>17</v>
      </c>
      <c r="U50" s="70" t="s">
        <v>17</v>
      </c>
      <c r="V50" s="70" t="s">
        <v>17</v>
      </c>
    </row>
    <row r="51" spans="1:22" ht="39" customHeight="1" x14ac:dyDescent="0.25">
      <c r="A51" s="341"/>
      <c r="B51" s="343"/>
      <c r="C51" s="350"/>
      <c r="D51" s="92">
        <v>1</v>
      </c>
      <c r="E51" s="92">
        <v>1</v>
      </c>
      <c r="F51" s="350"/>
      <c r="G51" s="342"/>
      <c r="H51" s="93">
        <v>12</v>
      </c>
      <c r="I51" s="95" t="s">
        <v>379</v>
      </c>
      <c r="J51" s="92" t="s">
        <v>375</v>
      </c>
      <c r="K51" s="6"/>
      <c r="L51" s="6"/>
      <c r="M51" s="6"/>
      <c r="N51" s="6"/>
      <c r="O51" s="6"/>
      <c r="P51" s="6"/>
      <c r="Q51" s="6"/>
      <c r="R51" s="98" t="s">
        <v>17</v>
      </c>
      <c r="S51" s="98" t="s">
        <v>17</v>
      </c>
      <c r="T51" s="98" t="s">
        <v>17</v>
      </c>
      <c r="U51" s="98" t="s">
        <v>17</v>
      </c>
      <c r="V51" s="6"/>
    </row>
    <row r="52" spans="1:22" ht="42.6" customHeight="1" x14ac:dyDescent="0.25">
      <c r="A52" s="341"/>
      <c r="B52" s="343"/>
      <c r="C52" s="351"/>
      <c r="D52" s="92">
        <v>12</v>
      </c>
      <c r="E52" s="92">
        <v>12</v>
      </c>
      <c r="F52" s="351"/>
      <c r="G52" s="342"/>
      <c r="H52" s="93">
        <v>13</v>
      </c>
      <c r="I52" s="95" t="s">
        <v>380</v>
      </c>
      <c r="J52" s="92" t="s">
        <v>381</v>
      </c>
      <c r="K52" s="70" t="s">
        <v>17</v>
      </c>
      <c r="L52" s="70" t="s">
        <v>17</v>
      </c>
      <c r="M52" s="70" t="s">
        <v>17</v>
      </c>
      <c r="N52" s="70" t="s">
        <v>17</v>
      </c>
      <c r="O52" s="70" t="s">
        <v>17</v>
      </c>
      <c r="P52" s="70" t="s">
        <v>17</v>
      </c>
      <c r="Q52" s="70" t="s">
        <v>17</v>
      </c>
      <c r="R52" s="70" t="s">
        <v>17</v>
      </c>
      <c r="S52" s="70" t="s">
        <v>17</v>
      </c>
      <c r="T52" s="70" t="s">
        <v>17</v>
      </c>
      <c r="U52" s="70" t="s">
        <v>17</v>
      </c>
      <c r="V52" s="6"/>
    </row>
    <row r="53" spans="1:22" ht="42.6" customHeight="1" x14ac:dyDescent="0.25">
      <c r="A53" s="341"/>
      <c r="B53" s="343"/>
      <c r="C53" s="349" t="s">
        <v>464</v>
      </c>
      <c r="D53" s="99">
        <v>6</v>
      </c>
      <c r="E53" s="99">
        <v>7</v>
      </c>
      <c r="F53" s="349" t="s">
        <v>382</v>
      </c>
      <c r="G53" s="342"/>
      <c r="H53" s="93">
        <v>14</v>
      </c>
      <c r="I53" s="95" t="s">
        <v>383</v>
      </c>
      <c r="J53" s="90" t="s">
        <v>384</v>
      </c>
      <c r="K53" s="70"/>
      <c r="L53" s="70"/>
      <c r="M53" s="70"/>
      <c r="N53" s="70"/>
      <c r="O53" s="70"/>
      <c r="P53" s="70"/>
      <c r="Q53" s="70"/>
      <c r="R53" s="70"/>
      <c r="S53" s="70"/>
      <c r="T53" s="70"/>
      <c r="U53" s="70"/>
      <c r="V53" s="6"/>
    </row>
    <row r="54" spans="1:22" ht="42.6" customHeight="1" x14ac:dyDescent="0.25">
      <c r="A54" s="341"/>
      <c r="B54" s="343"/>
      <c r="C54" s="350"/>
      <c r="D54" s="99">
        <v>10</v>
      </c>
      <c r="E54" s="99">
        <v>15</v>
      </c>
      <c r="F54" s="350"/>
      <c r="G54" s="342"/>
      <c r="H54" s="93">
        <v>15</v>
      </c>
      <c r="I54" s="95" t="s">
        <v>385</v>
      </c>
      <c r="J54" s="90" t="s">
        <v>384</v>
      </c>
      <c r="K54" s="70"/>
      <c r="L54" s="70"/>
      <c r="M54" s="70"/>
      <c r="N54" s="70"/>
      <c r="O54" s="70"/>
      <c r="P54" s="70"/>
      <c r="Q54" s="70"/>
      <c r="R54" s="70"/>
      <c r="S54" s="70"/>
      <c r="T54" s="70"/>
      <c r="U54" s="70"/>
      <c r="V54" s="6"/>
    </row>
    <row r="55" spans="1:22" ht="30" x14ac:dyDescent="0.25">
      <c r="A55" s="341"/>
      <c r="B55" s="344"/>
      <c r="C55" s="351"/>
      <c r="D55" s="93">
        <v>30</v>
      </c>
      <c r="E55" s="93">
        <v>40</v>
      </c>
      <c r="F55" s="351"/>
      <c r="G55" s="348"/>
      <c r="H55" s="93">
        <v>16</v>
      </c>
      <c r="I55" s="100" t="s">
        <v>386</v>
      </c>
      <c r="J55" s="90" t="s">
        <v>387</v>
      </c>
      <c r="K55" s="6"/>
      <c r="L55" s="6"/>
      <c r="M55" s="74"/>
      <c r="N55" s="74"/>
      <c r="O55" s="74"/>
      <c r="P55" s="74"/>
      <c r="Q55" s="74"/>
      <c r="R55" s="74"/>
      <c r="S55" s="74"/>
      <c r="T55" s="6"/>
      <c r="U55" s="70" t="s">
        <v>17</v>
      </c>
      <c r="V55" s="6"/>
    </row>
    <row r="57" spans="1:22" ht="18.75" x14ac:dyDescent="0.3">
      <c r="B57" s="101"/>
      <c r="C57" s="101"/>
    </row>
  </sheetData>
  <sheetProtection algorithmName="SHA-512" hashValue="wGjH802e2oWYiR2Q8RYKZ5VSqw2XxSRn44YSluCkqn5ZJGOPjE2mCjjfBd3Qe2ASL9pSXg1BGXwrgM5zCQbmDw==" saltValue="y44vfcbPUF/yL/scVHOh+Q==" spinCount="100000" sheet="1" objects="1" scenarios="1" selectLockedCells="1" selectUnlockedCells="1"/>
  <mergeCells count="48">
    <mergeCell ref="H4:H5"/>
    <mergeCell ref="I4:I5"/>
    <mergeCell ref="J4:J5"/>
    <mergeCell ref="A1:V1"/>
    <mergeCell ref="A2:V2"/>
    <mergeCell ref="A4:A5"/>
    <mergeCell ref="B4:B5"/>
    <mergeCell ref="C4:C5"/>
    <mergeCell ref="D4:D5"/>
    <mergeCell ref="E4:E5"/>
    <mergeCell ref="F4:F5"/>
    <mergeCell ref="G4:G5"/>
    <mergeCell ref="K4:V4"/>
    <mergeCell ref="A3:V3"/>
    <mergeCell ref="F6:F10"/>
    <mergeCell ref="G6:G10"/>
    <mergeCell ref="G30:G35"/>
    <mergeCell ref="A11:A15"/>
    <mergeCell ref="B11:B15"/>
    <mergeCell ref="A16:A29"/>
    <mergeCell ref="B16:B29"/>
    <mergeCell ref="A6:A10"/>
    <mergeCell ref="B6:B10"/>
    <mergeCell ref="A40:A55"/>
    <mergeCell ref="B40:B55"/>
    <mergeCell ref="G36:G39"/>
    <mergeCell ref="A30:A39"/>
    <mergeCell ref="B30:B35"/>
    <mergeCell ref="G40:G55"/>
    <mergeCell ref="C49:C52"/>
    <mergeCell ref="C43:C48"/>
    <mergeCell ref="B36:B39"/>
    <mergeCell ref="C53:C55"/>
    <mergeCell ref="F53:F55"/>
    <mergeCell ref="F43:F52"/>
    <mergeCell ref="J19:J20"/>
    <mergeCell ref="C23:C27"/>
    <mergeCell ref="F11:F13"/>
    <mergeCell ref="F14:F15"/>
    <mergeCell ref="F16:F18"/>
    <mergeCell ref="J14:J15"/>
    <mergeCell ref="J16:J18"/>
    <mergeCell ref="G16:G29"/>
    <mergeCell ref="C19:C20"/>
    <mergeCell ref="D19:D20"/>
    <mergeCell ref="E19:E20"/>
    <mergeCell ref="F19:F20"/>
    <mergeCell ref="G11:G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7594-3647-4A1C-AE89-F9C53EBADB6A}">
  <dimension ref="A1:EV27"/>
  <sheetViews>
    <sheetView tabSelected="1" zoomScale="70" zoomScaleNormal="70" workbookViewId="0">
      <selection activeCell="B6" sqref="B6:B16"/>
    </sheetView>
  </sheetViews>
  <sheetFormatPr baseColWidth="10" defaultColWidth="11.42578125" defaultRowHeight="15" x14ac:dyDescent="0.25"/>
  <cols>
    <col min="1" max="1" width="28.42578125" customWidth="1"/>
    <col min="2" max="2" width="24.7109375" customWidth="1"/>
    <col min="3" max="3" width="44.42578125" customWidth="1"/>
    <col min="4" max="4" width="32.42578125" style="4" customWidth="1"/>
    <col min="5" max="5" width="35.28515625" style="4" customWidth="1"/>
    <col min="6" max="6" width="60.7109375" style="4" customWidth="1"/>
    <col min="7" max="7" width="7.5703125" style="4" customWidth="1"/>
    <col min="8" max="8" width="76.7109375" style="4" customWidth="1"/>
    <col min="9" max="9" width="48" style="5" customWidth="1"/>
    <col min="10" max="10" width="3.5703125" customWidth="1"/>
    <col min="11" max="11" width="3.7109375" customWidth="1"/>
    <col min="12" max="12" width="2.7109375" customWidth="1"/>
    <col min="13" max="13" width="3.7109375" customWidth="1"/>
    <col min="14" max="14" width="4.28515625" customWidth="1"/>
    <col min="15" max="15" width="2.7109375" customWidth="1"/>
    <col min="16" max="16" width="4" customWidth="1"/>
    <col min="17" max="19" width="3.28515625" customWidth="1"/>
    <col min="20" max="20" width="3" customWidth="1"/>
    <col min="21" max="21" width="2.7109375" customWidth="1"/>
  </cols>
  <sheetData>
    <row r="1" spans="1:152" s="135" customFormat="1" x14ac:dyDescent="0.25">
      <c r="A1" s="135" t="s">
        <v>465</v>
      </c>
      <c r="D1" s="136"/>
      <c r="E1" s="136"/>
      <c r="F1" s="136"/>
      <c r="G1" s="136"/>
      <c r="H1" s="136"/>
      <c r="I1" s="137"/>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row>
    <row r="2" spans="1:152" s="138" customFormat="1" x14ac:dyDescent="0.25">
      <c r="A2" s="138" t="s">
        <v>503</v>
      </c>
      <c r="D2" s="139"/>
      <c r="E2" s="139"/>
      <c r="F2" s="139"/>
      <c r="G2" s="139"/>
      <c r="H2" s="139"/>
      <c r="I2" s="140"/>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row>
    <row r="3" spans="1:152" ht="15.6" customHeight="1" x14ac:dyDescent="0.25">
      <c r="A3" s="367" t="s">
        <v>504</v>
      </c>
      <c r="B3" s="368"/>
      <c r="C3" s="1"/>
      <c r="D3" s="1"/>
      <c r="E3" s="1"/>
      <c r="F3" s="197"/>
      <c r="G3" s="1"/>
      <c r="H3" s="197"/>
      <c r="I3" s="1"/>
      <c r="J3" s="1"/>
      <c r="K3" s="1"/>
      <c r="L3" s="1"/>
      <c r="M3" s="1"/>
      <c r="N3" s="1"/>
      <c r="O3" s="1"/>
      <c r="P3" s="1"/>
      <c r="Q3" s="1"/>
      <c r="R3" s="1"/>
      <c r="S3" s="1"/>
      <c r="T3" s="1"/>
      <c r="U3" s="121"/>
    </row>
    <row r="4" spans="1:152" ht="14.45" customHeight="1" x14ac:dyDescent="0.25">
      <c r="A4" s="210" t="s">
        <v>0</v>
      </c>
      <c r="B4" s="210" t="s">
        <v>19</v>
      </c>
      <c r="C4" s="210" t="s">
        <v>1</v>
      </c>
      <c r="D4" s="210" t="s">
        <v>3</v>
      </c>
      <c r="E4" s="210" t="s">
        <v>4</v>
      </c>
      <c r="F4" s="210" t="s">
        <v>20</v>
      </c>
      <c r="G4" s="210" t="s">
        <v>5</v>
      </c>
      <c r="H4" s="210" t="s">
        <v>6</v>
      </c>
      <c r="I4" s="210" t="s">
        <v>21</v>
      </c>
      <c r="J4" s="375" t="s">
        <v>7</v>
      </c>
      <c r="K4" s="376"/>
      <c r="L4" s="376"/>
      <c r="M4" s="376"/>
      <c r="N4" s="376"/>
      <c r="O4" s="376"/>
      <c r="P4" s="376"/>
      <c r="Q4" s="376"/>
      <c r="R4" s="376"/>
      <c r="S4" s="376"/>
      <c r="T4" s="376"/>
      <c r="U4" s="377"/>
    </row>
    <row r="5" spans="1:152" x14ac:dyDescent="0.25">
      <c r="A5" s="211"/>
      <c r="B5" s="211"/>
      <c r="C5" s="211"/>
      <c r="D5" s="211"/>
      <c r="E5" s="211"/>
      <c r="F5" s="211"/>
      <c r="G5" s="211"/>
      <c r="H5" s="211"/>
      <c r="I5" s="211"/>
      <c r="J5" s="141" t="s">
        <v>8</v>
      </c>
      <c r="K5" s="141" t="s">
        <v>9</v>
      </c>
      <c r="L5" s="141" t="s">
        <v>10</v>
      </c>
      <c r="M5" s="141" t="s">
        <v>11</v>
      </c>
      <c r="N5" s="141" t="s">
        <v>10</v>
      </c>
      <c r="O5" s="141" t="s">
        <v>12</v>
      </c>
      <c r="P5" s="141" t="s">
        <v>55</v>
      </c>
      <c r="Q5" s="141" t="s">
        <v>11</v>
      </c>
      <c r="R5" s="141" t="s">
        <v>13</v>
      </c>
      <c r="S5" s="141" t="s">
        <v>14</v>
      </c>
      <c r="T5" s="141" t="s">
        <v>15</v>
      </c>
      <c r="U5" s="141" t="s">
        <v>16</v>
      </c>
    </row>
    <row r="6" spans="1:152" ht="60" customHeight="1" x14ac:dyDescent="0.25">
      <c r="A6" s="369" t="s">
        <v>422</v>
      </c>
      <c r="B6" s="232" t="s">
        <v>423</v>
      </c>
      <c r="C6" s="207" t="s">
        <v>424</v>
      </c>
      <c r="D6" s="31">
        <v>4</v>
      </c>
      <c r="E6" s="31">
        <v>5</v>
      </c>
      <c r="F6" s="192" t="s">
        <v>425</v>
      </c>
      <c r="G6" s="31">
        <v>1</v>
      </c>
      <c r="H6" s="194" t="s">
        <v>505</v>
      </c>
      <c r="I6" s="194" t="s">
        <v>426</v>
      </c>
      <c r="J6" s="109"/>
      <c r="K6" s="163" t="s">
        <v>17</v>
      </c>
      <c r="L6" s="163" t="s">
        <v>17</v>
      </c>
      <c r="M6" s="163" t="s">
        <v>17</v>
      </c>
      <c r="N6" s="164" t="s">
        <v>17</v>
      </c>
      <c r="O6" s="164" t="s">
        <v>17</v>
      </c>
      <c r="P6" s="164" t="s">
        <v>17</v>
      </c>
      <c r="Q6" s="164" t="s">
        <v>17</v>
      </c>
      <c r="R6" s="164" t="s">
        <v>17</v>
      </c>
      <c r="S6" s="164" t="s">
        <v>17</v>
      </c>
      <c r="T6" s="164" t="s">
        <v>17</v>
      </c>
      <c r="U6" s="164" t="s">
        <v>17</v>
      </c>
    </row>
    <row r="7" spans="1:152" ht="50.25" customHeight="1" x14ac:dyDescent="0.25">
      <c r="A7" s="370"/>
      <c r="B7" s="233"/>
      <c r="C7" s="207" t="s">
        <v>427</v>
      </c>
      <c r="D7" s="31">
        <v>5</v>
      </c>
      <c r="E7" s="31">
        <v>5</v>
      </c>
      <c r="F7" s="192" t="s">
        <v>506</v>
      </c>
      <c r="G7" s="110">
        <v>2</v>
      </c>
      <c r="H7" s="194" t="s">
        <v>507</v>
      </c>
      <c r="I7" s="201" t="s">
        <v>508</v>
      </c>
      <c r="J7" s="6"/>
      <c r="K7" s="164" t="s">
        <v>17</v>
      </c>
      <c r="L7" s="6"/>
      <c r="M7" s="164" t="s">
        <v>17</v>
      </c>
      <c r="N7" s="6"/>
      <c r="O7" s="164" t="s">
        <v>17</v>
      </c>
      <c r="P7" s="6"/>
      <c r="Q7" s="164" t="s">
        <v>17</v>
      </c>
      <c r="R7" s="6"/>
      <c r="S7" s="164" t="s">
        <v>17</v>
      </c>
      <c r="T7" s="6"/>
      <c r="U7" s="164" t="s">
        <v>17</v>
      </c>
    </row>
    <row r="8" spans="1:152" ht="55.5" customHeight="1" x14ac:dyDescent="0.25">
      <c r="A8" s="370"/>
      <c r="B8" s="233"/>
      <c r="C8" s="207" t="s">
        <v>428</v>
      </c>
      <c r="D8" s="110">
        <v>1</v>
      </c>
      <c r="E8" s="110">
        <v>1</v>
      </c>
      <c r="F8" s="207" t="s">
        <v>509</v>
      </c>
      <c r="G8" s="110">
        <v>4</v>
      </c>
      <c r="H8" s="194" t="s">
        <v>510</v>
      </c>
      <c r="I8" s="202" t="s">
        <v>511</v>
      </c>
      <c r="J8" s="203" t="s">
        <v>17</v>
      </c>
      <c r="K8" s="203" t="s">
        <v>17</v>
      </c>
      <c r="L8" s="203" t="s">
        <v>17</v>
      </c>
      <c r="M8" s="111" t="s">
        <v>17</v>
      </c>
      <c r="N8" s="111" t="s">
        <v>17</v>
      </c>
      <c r="O8" s="111" t="s">
        <v>17</v>
      </c>
      <c r="P8" s="111"/>
      <c r="Q8" s="111"/>
      <c r="R8" s="111"/>
      <c r="S8" s="111"/>
      <c r="T8" s="111"/>
      <c r="U8" s="111"/>
    </row>
    <row r="9" spans="1:152" ht="59.25" customHeight="1" x14ac:dyDescent="0.25">
      <c r="A9" s="370"/>
      <c r="B9" s="233"/>
      <c r="C9" s="207" t="s">
        <v>429</v>
      </c>
      <c r="D9" s="110">
        <v>2</v>
      </c>
      <c r="E9" s="110">
        <v>2</v>
      </c>
      <c r="F9" s="207" t="s">
        <v>512</v>
      </c>
      <c r="G9" s="110">
        <v>5</v>
      </c>
      <c r="H9" s="194" t="s">
        <v>513</v>
      </c>
      <c r="I9" s="201" t="s">
        <v>430</v>
      </c>
      <c r="J9" s="164" t="s">
        <v>17</v>
      </c>
      <c r="K9" s="164" t="s">
        <v>17</v>
      </c>
      <c r="L9" s="164" t="s">
        <v>17</v>
      </c>
      <c r="M9" s="164" t="s">
        <v>17</v>
      </c>
      <c r="N9" s="164" t="s">
        <v>17</v>
      </c>
      <c r="O9" s="112" t="s">
        <v>17</v>
      </c>
      <c r="P9" s="179" t="s">
        <v>17</v>
      </c>
      <c r="Q9" s="164" t="s">
        <v>17</v>
      </c>
      <c r="R9" s="164" t="s">
        <v>17</v>
      </c>
      <c r="S9" s="164" t="s">
        <v>17</v>
      </c>
      <c r="T9" s="164" t="s">
        <v>17</v>
      </c>
      <c r="U9" s="164" t="s">
        <v>17</v>
      </c>
    </row>
    <row r="10" spans="1:152" ht="29.25" customHeight="1" x14ac:dyDescent="0.25">
      <c r="A10" s="370"/>
      <c r="B10" s="233"/>
      <c r="C10" s="208" t="s">
        <v>431</v>
      </c>
      <c r="D10" s="110" t="s">
        <v>368</v>
      </c>
      <c r="E10" s="113">
        <v>5000</v>
      </c>
      <c r="F10" s="208" t="s">
        <v>432</v>
      </c>
      <c r="G10" s="110">
        <v>6</v>
      </c>
      <c r="H10" s="194" t="s">
        <v>433</v>
      </c>
      <c r="I10" s="202" t="s">
        <v>434</v>
      </c>
      <c r="J10" s="203"/>
      <c r="K10" s="203"/>
      <c r="L10" s="111"/>
      <c r="M10" s="111" t="s">
        <v>17</v>
      </c>
      <c r="N10" s="111" t="s">
        <v>17</v>
      </c>
      <c r="O10" s="111"/>
      <c r="P10" s="111"/>
      <c r="Q10" s="111"/>
      <c r="R10" s="111"/>
      <c r="S10" s="111"/>
      <c r="T10" s="111"/>
      <c r="U10" s="111"/>
    </row>
    <row r="11" spans="1:152" ht="42.75" customHeight="1" x14ac:dyDescent="0.25">
      <c r="A11" s="370"/>
      <c r="B11" s="233"/>
      <c r="C11" s="208" t="s">
        <v>435</v>
      </c>
      <c r="D11" s="114" t="s">
        <v>436</v>
      </c>
      <c r="E11" s="114" t="s">
        <v>436</v>
      </c>
      <c r="F11" s="207" t="s">
        <v>437</v>
      </c>
      <c r="G11" s="110">
        <v>7</v>
      </c>
      <c r="H11" s="207" t="s">
        <v>438</v>
      </c>
      <c r="I11" s="201" t="s">
        <v>430</v>
      </c>
      <c r="J11" s="164" t="s">
        <v>17</v>
      </c>
      <c r="K11" s="164" t="s">
        <v>17</v>
      </c>
      <c r="L11" s="164" t="s">
        <v>17</v>
      </c>
      <c r="M11" s="164" t="s">
        <v>17</v>
      </c>
      <c r="N11" s="164" t="s">
        <v>17</v>
      </c>
      <c r="O11" s="164" t="s">
        <v>17</v>
      </c>
      <c r="P11" s="164" t="s">
        <v>17</v>
      </c>
      <c r="Q11" s="164" t="s">
        <v>17</v>
      </c>
      <c r="R11" s="164" t="s">
        <v>17</v>
      </c>
      <c r="S11" s="164" t="s">
        <v>17</v>
      </c>
      <c r="T11" s="164" t="s">
        <v>17</v>
      </c>
      <c r="U11" s="164" t="s">
        <v>17</v>
      </c>
    </row>
    <row r="12" spans="1:152" ht="29.25" customHeight="1" x14ac:dyDescent="0.25">
      <c r="A12" s="370"/>
      <c r="B12" s="233"/>
      <c r="C12" s="208" t="s">
        <v>439</v>
      </c>
      <c r="D12" s="113">
        <v>1500</v>
      </c>
      <c r="E12" s="113">
        <v>1500</v>
      </c>
      <c r="F12" s="207" t="s">
        <v>440</v>
      </c>
      <c r="G12" s="110">
        <v>8</v>
      </c>
      <c r="H12" s="201" t="s">
        <v>514</v>
      </c>
      <c r="I12" s="202" t="s">
        <v>441</v>
      </c>
      <c r="J12" s="111"/>
      <c r="K12" s="111"/>
      <c r="L12" s="111"/>
      <c r="M12" s="203" t="s">
        <v>17</v>
      </c>
      <c r="N12" s="203" t="s">
        <v>17</v>
      </c>
      <c r="O12" s="203" t="s">
        <v>17</v>
      </c>
      <c r="P12" s="203" t="s">
        <v>17</v>
      </c>
      <c r="Q12" s="203" t="s">
        <v>17</v>
      </c>
      <c r="R12" s="203" t="s">
        <v>17</v>
      </c>
      <c r="S12" s="203" t="s">
        <v>17</v>
      </c>
      <c r="T12" s="203" t="s">
        <v>17</v>
      </c>
      <c r="U12" s="203" t="s">
        <v>17</v>
      </c>
    </row>
    <row r="13" spans="1:152" ht="51" customHeight="1" x14ac:dyDescent="0.25">
      <c r="A13" s="370"/>
      <c r="B13" s="233"/>
      <c r="C13" s="207" t="s">
        <v>442</v>
      </c>
      <c r="D13" s="110">
        <v>3</v>
      </c>
      <c r="E13" s="110">
        <v>3</v>
      </c>
      <c r="F13" s="207" t="s">
        <v>443</v>
      </c>
      <c r="G13" s="110">
        <v>9</v>
      </c>
      <c r="H13" s="202" t="s">
        <v>515</v>
      </c>
      <c r="I13" s="201" t="s">
        <v>444</v>
      </c>
      <c r="J13" s="203"/>
      <c r="K13" s="203"/>
      <c r="L13" s="111"/>
      <c r="M13" s="111" t="s">
        <v>17</v>
      </c>
      <c r="N13" s="111"/>
      <c r="O13" s="203" t="s">
        <v>17</v>
      </c>
      <c r="P13" s="203" t="s">
        <v>17</v>
      </c>
      <c r="Q13" s="203" t="s">
        <v>17</v>
      </c>
      <c r="R13" s="203" t="s">
        <v>17</v>
      </c>
      <c r="S13" s="111"/>
      <c r="T13" s="111"/>
      <c r="U13" s="111"/>
    </row>
    <row r="14" spans="1:152" ht="56.25" customHeight="1" x14ac:dyDescent="0.25">
      <c r="A14" s="370"/>
      <c r="B14" s="233"/>
      <c r="C14" s="208" t="s">
        <v>445</v>
      </c>
      <c r="D14" s="113">
        <v>3000</v>
      </c>
      <c r="E14" s="113">
        <v>3000</v>
      </c>
      <c r="F14" s="207" t="s">
        <v>446</v>
      </c>
      <c r="G14" s="110">
        <v>10</v>
      </c>
      <c r="H14" s="208" t="s">
        <v>447</v>
      </c>
      <c r="I14" s="202" t="s">
        <v>516</v>
      </c>
      <c r="J14" s="203"/>
      <c r="K14" s="203" t="s">
        <v>17</v>
      </c>
      <c r="L14" s="203" t="s">
        <v>17</v>
      </c>
      <c r="M14" s="203" t="s">
        <v>17</v>
      </c>
      <c r="N14" s="203" t="s">
        <v>17</v>
      </c>
      <c r="O14" s="203" t="s">
        <v>17</v>
      </c>
      <c r="P14" s="204" t="s">
        <v>17</v>
      </c>
      <c r="Q14" s="203" t="s">
        <v>17</v>
      </c>
      <c r="R14" s="203" t="s">
        <v>17</v>
      </c>
      <c r="S14" s="203" t="s">
        <v>17</v>
      </c>
      <c r="T14" s="203" t="s">
        <v>17</v>
      </c>
      <c r="U14" s="203" t="s">
        <v>17</v>
      </c>
    </row>
    <row r="15" spans="1:152" ht="45.75" customHeight="1" x14ac:dyDescent="0.25">
      <c r="A15" s="370"/>
      <c r="B15" s="233"/>
      <c r="C15" s="208" t="s">
        <v>448</v>
      </c>
      <c r="D15" s="110">
        <v>1</v>
      </c>
      <c r="E15" s="110">
        <v>1</v>
      </c>
      <c r="F15" s="207" t="s">
        <v>449</v>
      </c>
      <c r="G15" s="110">
        <v>11</v>
      </c>
      <c r="H15" s="208" t="s">
        <v>450</v>
      </c>
      <c r="I15" s="201" t="s">
        <v>451</v>
      </c>
      <c r="J15" s="111"/>
      <c r="K15" s="111"/>
      <c r="L15" s="111"/>
      <c r="M15" s="111"/>
      <c r="N15" s="203" t="s">
        <v>17</v>
      </c>
      <c r="O15" s="203" t="s">
        <v>17</v>
      </c>
      <c r="P15" s="203" t="s">
        <v>17</v>
      </c>
      <c r="Q15" s="111"/>
      <c r="R15" s="111"/>
      <c r="S15" s="111"/>
      <c r="T15" s="111"/>
      <c r="U15" s="111"/>
    </row>
    <row r="16" spans="1:152" ht="48.75" customHeight="1" x14ac:dyDescent="0.25">
      <c r="A16" s="370"/>
      <c r="B16" s="234"/>
      <c r="C16" s="207" t="s">
        <v>452</v>
      </c>
      <c r="D16" s="110">
        <v>6</v>
      </c>
      <c r="E16" s="110">
        <v>8</v>
      </c>
      <c r="F16" s="207" t="s">
        <v>453</v>
      </c>
      <c r="G16" s="110">
        <v>12</v>
      </c>
      <c r="H16" s="202" t="s">
        <v>517</v>
      </c>
      <c r="I16" s="201" t="s">
        <v>454</v>
      </c>
      <c r="J16" s="111"/>
      <c r="K16" s="111"/>
      <c r="L16" s="111"/>
      <c r="M16" s="111"/>
      <c r="N16" s="203" t="s">
        <v>17</v>
      </c>
      <c r="O16" s="203" t="s">
        <v>17</v>
      </c>
      <c r="P16" s="111"/>
      <c r="Q16" s="111"/>
      <c r="R16" s="203" t="s">
        <v>17</v>
      </c>
      <c r="S16" s="203" t="s">
        <v>17</v>
      </c>
      <c r="T16" s="111"/>
      <c r="U16" s="111"/>
    </row>
    <row r="17" spans="1:21" ht="43.5" customHeight="1" x14ac:dyDescent="0.25">
      <c r="A17" s="370"/>
      <c r="B17" s="372" t="s">
        <v>455</v>
      </c>
      <c r="C17" s="209" t="s">
        <v>456</v>
      </c>
      <c r="D17" s="115">
        <v>1</v>
      </c>
      <c r="E17" s="115">
        <v>1</v>
      </c>
      <c r="F17" s="209" t="s">
        <v>457</v>
      </c>
      <c r="G17" s="115">
        <v>13</v>
      </c>
      <c r="H17" s="205" t="s">
        <v>518</v>
      </c>
      <c r="I17" s="204" t="s">
        <v>458</v>
      </c>
      <c r="J17" s="111"/>
      <c r="K17" s="111"/>
      <c r="L17" s="111"/>
      <c r="M17" s="111"/>
      <c r="N17" s="111"/>
      <c r="O17" s="111"/>
      <c r="P17" s="111"/>
      <c r="Q17" s="111"/>
      <c r="R17" s="111"/>
      <c r="S17" s="111"/>
      <c r="T17" s="203" t="s">
        <v>17</v>
      </c>
      <c r="U17" s="111"/>
    </row>
    <row r="18" spans="1:21" ht="45" customHeight="1" x14ac:dyDescent="0.25">
      <c r="A18" s="370"/>
      <c r="B18" s="373"/>
      <c r="C18" s="209" t="s">
        <v>459</v>
      </c>
      <c r="D18" s="115">
        <v>3</v>
      </c>
      <c r="E18" s="115">
        <v>3</v>
      </c>
      <c r="F18" s="209" t="s">
        <v>460</v>
      </c>
      <c r="G18" s="115">
        <v>14</v>
      </c>
      <c r="H18" s="205" t="s">
        <v>519</v>
      </c>
      <c r="I18" s="204" t="s">
        <v>520</v>
      </c>
      <c r="J18" s="203" t="s">
        <v>17</v>
      </c>
      <c r="K18" s="203" t="s">
        <v>17</v>
      </c>
      <c r="L18" s="203" t="s">
        <v>17</v>
      </c>
      <c r="M18" s="203" t="s">
        <v>17</v>
      </c>
      <c r="N18" s="203" t="s">
        <v>17</v>
      </c>
      <c r="O18" s="203" t="s">
        <v>17</v>
      </c>
      <c r="P18" s="203" t="s">
        <v>17</v>
      </c>
      <c r="Q18" s="203" t="s">
        <v>17</v>
      </c>
      <c r="R18" s="203" t="s">
        <v>17</v>
      </c>
      <c r="S18" s="203" t="s">
        <v>17</v>
      </c>
      <c r="T18" s="203" t="s">
        <v>17</v>
      </c>
      <c r="U18" s="203" t="s">
        <v>17</v>
      </c>
    </row>
    <row r="19" spans="1:21" ht="30" x14ac:dyDescent="0.25">
      <c r="A19" s="371"/>
      <c r="B19" s="374"/>
      <c r="C19" s="209" t="s">
        <v>461</v>
      </c>
      <c r="D19" s="115" t="s">
        <v>368</v>
      </c>
      <c r="E19" s="116">
        <v>1</v>
      </c>
      <c r="F19" s="209" t="s">
        <v>462</v>
      </c>
      <c r="G19" s="115">
        <v>15</v>
      </c>
      <c r="H19" s="209" t="s">
        <v>463</v>
      </c>
      <c r="I19" s="206" t="s">
        <v>521</v>
      </c>
      <c r="J19" s="203" t="s">
        <v>17</v>
      </c>
      <c r="K19" s="203" t="s">
        <v>17</v>
      </c>
      <c r="L19" s="203" t="s">
        <v>17</v>
      </c>
      <c r="M19" s="203" t="s">
        <v>17</v>
      </c>
      <c r="N19" s="203" t="s">
        <v>17</v>
      </c>
      <c r="O19" s="203" t="s">
        <v>17</v>
      </c>
      <c r="P19" s="203" t="s">
        <v>17</v>
      </c>
      <c r="Q19" s="203" t="s">
        <v>17</v>
      </c>
      <c r="R19" s="203" t="s">
        <v>17</v>
      </c>
      <c r="S19" s="203" t="s">
        <v>17</v>
      </c>
      <c r="T19" s="203" t="s">
        <v>17</v>
      </c>
      <c r="U19" s="203" t="s">
        <v>17</v>
      </c>
    </row>
    <row r="20" spans="1:21" x14ac:dyDescent="0.25">
      <c r="A20" s="117"/>
    </row>
    <row r="22" spans="1:21" ht="15.75" x14ac:dyDescent="0.25">
      <c r="C22" s="118"/>
      <c r="D22" s="13"/>
      <c r="E22" s="119"/>
      <c r="F22" s="119"/>
    </row>
    <row r="23" spans="1:21" ht="15.75" x14ac:dyDescent="0.25">
      <c r="C23" s="118"/>
      <c r="D23" s="13"/>
      <c r="E23" s="119"/>
      <c r="F23" s="119"/>
    </row>
    <row r="24" spans="1:21" ht="15.75" x14ac:dyDescent="0.25">
      <c r="C24" s="118"/>
      <c r="D24" s="13"/>
      <c r="E24" s="119"/>
      <c r="F24" s="119"/>
    </row>
    <row r="25" spans="1:21" ht="15.75" x14ac:dyDescent="0.25">
      <c r="C25" s="118"/>
      <c r="D25" s="119"/>
      <c r="E25" s="119"/>
      <c r="F25" s="119"/>
    </row>
    <row r="27" spans="1:21" x14ac:dyDescent="0.25">
      <c r="A27" s="120"/>
    </row>
  </sheetData>
  <sheetProtection algorithmName="SHA-512" hashValue="VSkYL5uLM4z0lND83OBIgP/fj4c5APZ7uHLzQOkn84fUiGQo4IQol0C2kwm1rkELaSMTgCQfbzrkpr2dIhOOsg==" saltValue="aB/tbzSbtOKZpmc+EIXY9w==" spinCount="100000" sheet="1" objects="1" scenarios="1" selectLockedCells="1" selectUnlockedCells="1"/>
  <mergeCells count="14">
    <mergeCell ref="A6:A19"/>
    <mergeCell ref="B6:B16"/>
    <mergeCell ref="B17:B19"/>
    <mergeCell ref="I4:I5"/>
    <mergeCell ref="J4:U4"/>
    <mergeCell ref="E4:E5"/>
    <mergeCell ref="F4:F5"/>
    <mergeCell ref="G4:G5"/>
    <mergeCell ref="H4:H5"/>
    <mergeCell ref="A3:B3"/>
    <mergeCell ref="A4:A5"/>
    <mergeCell ref="B4:B5"/>
    <mergeCell ref="C4:C5"/>
    <mergeCell ref="D4:D5"/>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Intervención Social</vt:lpstr>
      <vt:lpstr>Apoyo a familias</vt:lpstr>
      <vt:lpstr>Formación</vt:lpstr>
      <vt:lpstr>OTL</vt:lpstr>
      <vt:lpstr>DOFI</vt:lpstr>
      <vt:lpstr>COSENPO</vt:lpstr>
      <vt:lpstr>DOFI!_Hlk137557486</vt:lpstr>
      <vt:lpstr>DOFI!_Hlk154576833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Antonio Olmo</cp:lastModifiedBy>
  <dcterms:created xsi:type="dcterms:W3CDTF">2022-02-16T15:52:32Z</dcterms:created>
  <dcterms:modified xsi:type="dcterms:W3CDTF">2024-05-29T12:27:42Z</dcterms:modified>
  <cp:category/>
</cp:coreProperties>
</file>